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80" windowHeight="11640"/>
  </bookViews>
  <sheets>
    <sheet name="Sheet2" sheetId="1" r:id="rId1"/>
    <sheet name="Sheet3" sheetId="2" r:id="rId2"/>
    <sheet name="Sheet4" sheetId="3" r:id="rId3"/>
    <sheet name="Sheet5" sheetId="5" r:id="rId4"/>
    <sheet name="Sheet6" sheetId="6" r:id="rId5"/>
  </sheets>
  <definedNames>
    <definedName name="_xlnm.Print_Area" localSheetId="0">Sheet2!$C$8:$BN$73</definedName>
    <definedName name="_xlnm.Print_Titles" localSheetId="0">Sheet2!$B:$B,Sheet2!$1:$7</definedName>
  </definedNames>
  <calcPr calcId="125725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2" l="1"/>
  <c r="F2"/>
  <c r="E2"/>
  <c r="D2"/>
  <c r="K67"/>
  <c r="I67"/>
  <c r="H67"/>
  <c r="D67" s="1"/>
  <c r="C67"/>
  <c r="K66"/>
  <c r="I66"/>
  <c r="H66"/>
  <c r="D66"/>
  <c r="C66"/>
  <c r="K65"/>
  <c r="I65"/>
  <c r="H65"/>
  <c r="D65"/>
  <c r="C65"/>
  <c r="K64"/>
  <c r="I64"/>
  <c r="H64"/>
  <c r="D64" s="1"/>
  <c r="C64"/>
  <c r="K63"/>
  <c r="I63"/>
  <c r="H63"/>
  <c r="D63"/>
  <c r="C63"/>
  <c r="K62"/>
  <c r="I62"/>
  <c r="H62"/>
  <c r="D62"/>
  <c r="C62"/>
  <c r="K61"/>
  <c r="I61"/>
  <c r="H61"/>
  <c r="D61" s="1"/>
  <c r="C61"/>
  <c r="K60"/>
  <c r="I60"/>
  <c r="H60"/>
  <c r="D60"/>
  <c r="C60"/>
  <c r="K59"/>
  <c r="I59"/>
  <c r="H59"/>
  <c r="D59" s="1"/>
  <c r="C59"/>
  <c r="K58"/>
  <c r="I58"/>
  <c r="H58"/>
  <c r="D58" s="1"/>
  <c r="C58"/>
  <c r="K57"/>
  <c r="I57"/>
  <c r="H57"/>
  <c r="D57" s="1"/>
  <c r="C57"/>
  <c r="K56"/>
  <c r="I56"/>
  <c r="H56"/>
  <c r="D56" s="1"/>
  <c r="C56" s="1"/>
  <c r="K55"/>
  <c r="I55"/>
  <c r="H55"/>
  <c r="D55" s="1"/>
  <c r="C55"/>
  <c r="K54"/>
  <c r="I54"/>
  <c r="H54"/>
  <c r="D54" s="1"/>
  <c r="C54"/>
  <c r="K53"/>
  <c r="I53"/>
  <c r="H53"/>
  <c r="D53" s="1"/>
  <c r="C53"/>
  <c r="K52"/>
  <c r="I52"/>
  <c r="H52"/>
  <c r="D52"/>
  <c r="C52"/>
  <c r="K51"/>
  <c r="I51"/>
  <c r="H51"/>
  <c r="D51" s="1"/>
  <c r="C51"/>
  <c r="K50"/>
  <c r="I50"/>
  <c r="H50"/>
  <c r="D50" s="1"/>
  <c r="C50"/>
  <c r="K49"/>
  <c r="I49"/>
  <c r="H49"/>
  <c r="D49"/>
  <c r="C49"/>
  <c r="K48"/>
  <c r="I48"/>
  <c r="H48"/>
  <c r="D48" s="1"/>
  <c r="C48"/>
  <c r="K47"/>
  <c r="I47"/>
  <c r="H47"/>
  <c r="D47" s="1"/>
  <c r="C47"/>
  <c r="K46"/>
  <c r="I46"/>
  <c r="H46"/>
  <c r="D46" s="1"/>
  <c r="C46"/>
  <c r="K45"/>
  <c r="I45"/>
  <c r="H45"/>
  <c r="D45" s="1"/>
  <c r="C45"/>
  <c r="K44"/>
  <c r="I44"/>
  <c r="H44"/>
  <c r="D44"/>
  <c r="C44"/>
  <c r="K43"/>
  <c r="I43"/>
  <c r="H43"/>
  <c r="D43" s="1"/>
  <c r="C43"/>
  <c r="K42"/>
  <c r="I42"/>
  <c r="H42"/>
  <c r="D42"/>
  <c r="C42"/>
  <c r="K41"/>
  <c r="I41"/>
  <c r="H41"/>
  <c r="D41" s="1"/>
  <c r="C41"/>
  <c r="K40"/>
  <c r="I40"/>
  <c r="H40"/>
  <c r="D40" s="1"/>
  <c r="C40"/>
  <c r="K39"/>
  <c r="I39"/>
  <c r="H39"/>
  <c r="D39" s="1"/>
  <c r="C39"/>
  <c r="K38"/>
  <c r="I38"/>
  <c r="H38"/>
  <c r="D38" s="1"/>
  <c r="C38"/>
  <c r="K37"/>
  <c r="I37"/>
  <c r="H37"/>
  <c r="D37" s="1"/>
  <c r="C37"/>
  <c r="K36"/>
  <c r="I36"/>
  <c r="H36"/>
  <c r="D36"/>
  <c r="C36"/>
  <c r="K35"/>
  <c r="I35"/>
  <c r="H35"/>
  <c r="D35" s="1"/>
  <c r="C35"/>
  <c r="K34"/>
  <c r="I34"/>
  <c r="H34"/>
  <c r="D34" s="1"/>
  <c r="C34"/>
  <c r="K33"/>
  <c r="I33"/>
  <c r="H33"/>
  <c r="D33"/>
  <c r="C33"/>
  <c r="K32"/>
  <c r="I32"/>
  <c r="H32"/>
  <c r="D32" s="1"/>
  <c r="C32"/>
  <c r="K31"/>
  <c r="I31"/>
  <c r="H31"/>
  <c r="D31"/>
  <c r="C31"/>
  <c r="K30"/>
  <c r="I30"/>
  <c r="H30"/>
  <c r="D30" s="1"/>
  <c r="C30"/>
  <c r="K29"/>
  <c r="I29"/>
  <c r="H29"/>
  <c r="D29" s="1"/>
  <c r="C29"/>
  <c r="K28"/>
  <c r="I28"/>
  <c r="H28"/>
  <c r="D28"/>
  <c r="C28"/>
  <c r="K27"/>
  <c r="I27"/>
  <c r="H27"/>
  <c r="D27" s="1"/>
  <c r="C27"/>
  <c r="K26"/>
  <c r="I26"/>
  <c r="H26"/>
  <c r="D26" s="1"/>
  <c r="C26"/>
  <c r="K25"/>
  <c r="I25"/>
  <c r="H25"/>
  <c r="D25" s="1"/>
  <c r="C25"/>
  <c r="K24"/>
  <c r="I24"/>
  <c r="H24"/>
  <c r="D24" s="1"/>
  <c r="C24"/>
  <c r="K23"/>
  <c r="I23"/>
  <c r="H23"/>
  <c r="D23"/>
  <c r="C23"/>
  <c r="K22"/>
  <c r="I22"/>
  <c r="H22"/>
  <c r="D22" s="1"/>
  <c r="C22"/>
  <c r="K21"/>
  <c r="I21"/>
  <c r="H21"/>
  <c r="D21" s="1"/>
  <c r="C21"/>
  <c r="K20"/>
  <c r="I20"/>
  <c r="H20"/>
  <c r="D20" s="1"/>
  <c r="C20"/>
  <c r="K19"/>
  <c r="I19"/>
  <c r="H19"/>
  <c r="D19"/>
  <c r="C19"/>
  <c r="K18"/>
  <c r="I18"/>
  <c r="H18"/>
  <c r="D18" s="1"/>
  <c r="C18"/>
  <c r="K17"/>
  <c r="I17"/>
  <c r="H17"/>
  <c r="D17" s="1"/>
  <c r="C17"/>
  <c r="K16"/>
  <c r="I16"/>
  <c r="H16"/>
  <c r="D16"/>
  <c r="C16"/>
  <c r="K15"/>
  <c r="I15"/>
  <c r="H15"/>
  <c r="D15" s="1"/>
  <c r="C15"/>
  <c r="K14"/>
  <c r="I14"/>
  <c r="H14"/>
  <c r="D14" s="1"/>
  <c r="C14" s="1"/>
  <c r="K13"/>
  <c r="I13"/>
  <c r="H13"/>
  <c r="D13"/>
  <c r="C13"/>
  <c r="K12"/>
  <c r="I12"/>
  <c r="H12"/>
  <c r="D12" s="1"/>
  <c r="C12"/>
  <c r="K11"/>
  <c r="I11"/>
  <c r="H11"/>
  <c r="D11" s="1"/>
  <c r="C11"/>
  <c r="K10"/>
  <c r="I10"/>
  <c r="H10"/>
  <c r="D10" s="1"/>
  <c r="C10"/>
  <c r="K9"/>
  <c r="I9"/>
  <c r="H9"/>
  <c r="D9" s="1"/>
  <c r="C9"/>
  <c r="I8"/>
  <c r="D7" i="2" l="1"/>
  <c r="K8" i="1"/>
  <c r="H8" s="1"/>
  <c r="L69"/>
  <c r="N69"/>
  <c r="O69"/>
  <c r="P69"/>
  <c r="Q69"/>
  <c r="R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L70"/>
  <c r="M70"/>
  <c r="N70"/>
  <c r="O70"/>
  <c r="P70"/>
  <c r="Q70"/>
  <c r="Q72" s="1"/>
  <c r="R70"/>
  <c r="S70"/>
  <c r="T70"/>
  <c r="U70"/>
  <c r="V70"/>
  <c r="V72" s="1"/>
  <c r="W70"/>
  <c r="X70"/>
  <c r="Y70"/>
  <c r="Z70"/>
  <c r="Z72" s="1"/>
  <c r="AA70"/>
  <c r="AB70"/>
  <c r="AC70"/>
  <c r="AD70"/>
  <c r="AD72" s="1"/>
  <c r="AE70"/>
  <c r="AF70"/>
  <c r="AG70"/>
  <c r="AH70"/>
  <c r="AH72" s="1"/>
  <c r="AI70"/>
  <c r="AI72" s="1"/>
  <c r="AJ70"/>
  <c r="AK70"/>
  <c r="AL70"/>
  <c r="AL72" s="1"/>
  <c r="AM70"/>
  <c r="AM72" s="1"/>
  <c r="AN70"/>
  <c r="AO70"/>
  <c r="AP70"/>
  <c r="AQ70"/>
  <c r="AR70"/>
  <c r="AS70"/>
  <c r="AT70"/>
  <c r="AT72" s="1"/>
  <c r="AU70"/>
  <c r="AV70"/>
  <c r="AW70"/>
  <c r="AX70"/>
  <c r="AY70"/>
  <c r="AZ70"/>
  <c r="BA70"/>
  <c r="BB70"/>
  <c r="BC70"/>
  <c r="BD70"/>
  <c r="BE70"/>
  <c r="BF70"/>
  <c r="BG70"/>
  <c r="BG72" s="1"/>
  <c r="BH70"/>
  <c r="BI70"/>
  <c r="BJ70"/>
  <c r="BJ72" s="1"/>
  <c r="BK70"/>
  <c r="BK72" s="1"/>
  <c r="BL70"/>
  <c r="BM70"/>
  <c r="BN70"/>
  <c r="BN72" s="1"/>
  <c r="L71"/>
  <c r="L73" s="1"/>
  <c r="N71"/>
  <c r="O71"/>
  <c r="O73" s="1"/>
  <c r="P71"/>
  <c r="Q71"/>
  <c r="Q73" s="1"/>
  <c r="R71"/>
  <c r="T71"/>
  <c r="T73" s="1"/>
  <c r="U71"/>
  <c r="V71"/>
  <c r="V73" s="1"/>
  <c r="W71"/>
  <c r="W73" s="1"/>
  <c r="X71"/>
  <c r="X73" s="1"/>
  <c r="Y71"/>
  <c r="Y73" s="1"/>
  <c r="Z71"/>
  <c r="Z73" s="1"/>
  <c r="AA71"/>
  <c r="AA73" s="1"/>
  <c r="AB71"/>
  <c r="AB73" s="1"/>
  <c r="AC71"/>
  <c r="AC73" s="1"/>
  <c r="AD71"/>
  <c r="AD73" s="1"/>
  <c r="AE71"/>
  <c r="AE73" s="1"/>
  <c r="AF71"/>
  <c r="AF73" s="1"/>
  <c r="AG71"/>
  <c r="AG73" s="1"/>
  <c r="AH71"/>
  <c r="AH73" s="1"/>
  <c r="AI71"/>
  <c r="AI73" s="1"/>
  <c r="AJ71"/>
  <c r="AJ73" s="1"/>
  <c r="AK71"/>
  <c r="AK73" s="1"/>
  <c r="AL71"/>
  <c r="AL73" s="1"/>
  <c r="AM71"/>
  <c r="AM73" s="1"/>
  <c r="AN71"/>
  <c r="AN73" s="1"/>
  <c r="AO71"/>
  <c r="AO73" s="1"/>
  <c r="AP71"/>
  <c r="AP73" s="1"/>
  <c r="AQ71"/>
  <c r="AQ73" s="1"/>
  <c r="AR71"/>
  <c r="AR73" s="1"/>
  <c r="AS71"/>
  <c r="AS73" s="1"/>
  <c r="AT71"/>
  <c r="AT73" s="1"/>
  <c r="AU71"/>
  <c r="AU73" s="1"/>
  <c r="AV71"/>
  <c r="AW71"/>
  <c r="AW73" s="1"/>
  <c r="AX71"/>
  <c r="AX73" s="1"/>
  <c r="AY71"/>
  <c r="AY73" s="1"/>
  <c r="AZ71"/>
  <c r="AZ73" s="1"/>
  <c r="BA71"/>
  <c r="BA73" s="1"/>
  <c r="BB71"/>
  <c r="BB73" s="1"/>
  <c r="BC71"/>
  <c r="BC73" s="1"/>
  <c r="BD71"/>
  <c r="BD73" s="1"/>
  <c r="BE71"/>
  <c r="BE73" s="1"/>
  <c r="BF71"/>
  <c r="BF73" s="1"/>
  <c r="BG71"/>
  <c r="BG73" s="1"/>
  <c r="BH71"/>
  <c r="BH73" s="1"/>
  <c r="BI71"/>
  <c r="BI73" s="1"/>
  <c r="BJ71"/>
  <c r="BJ73" s="1"/>
  <c r="BK71"/>
  <c r="BK73" s="1"/>
  <c r="BL71"/>
  <c r="BL73" s="1"/>
  <c r="BM71"/>
  <c r="BN71"/>
  <c r="BN73" s="1"/>
  <c r="C78"/>
  <c r="C79"/>
  <c r="C80"/>
  <c r="C81"/>
  <c r="C82"/>
  <c r="C83"/>
  <c r="C84"/>
  <c r="C85"/>
  <c r="C86"/>
  <c r="AO72" l="1"/>
  <c r="AK72"/>
  <c r="AG72"/>
  <c r="AC72"/>
  <c r="P72"/>
  <c r="BL72"/>
  <c r="BH72"/>
  <c r="BD72"/>
  <c r="AZ72"/>
  <c r="AR72"/>
  <c r="AN72"/>
  <c r="AJ72"/>
  <c r="AB72"/>
  <c r="BM73"/>
  <c r="BM72"/>
  <c r="BI72"/>
  <c r="AF72"/>
  <c r="X72"/>
  <c r="O72"/>
  <c r="P73"/>
  <c r="Y72"/>
  <c r="N73"/>
  <c r="AE72"/>
  <c r="AA72"/>
  <c r="W72"/>
  <c r="U73"/>
  <c r="R73"/>
  <c r="AW72"/>
  <c r="U72"/>
  <c r="BE72"/>
  <c r="BC72"/>
  <c r="BA72"/>
  <c r="AY72"/>
  <c r="AU72"/>
  <c r="AS72"/>
  <c r="AQ72"/>
  <c r="BF72"/>
  <c r="BB72"/>
  <c r="AX72"/>
  <c r="T72"/>
  <c r="R72"/>
  <c r="I70"/>
  <c r="I71"/>
  <c r="M71"/>
  <c r="AP72"/>
  <c r="N72"/>
  <c r="S69"/>
  <c r="S72" s="1"/>
  <c r="S71"/>
  <c r="L72"/>
  <c r="M69"/>
  <c r="M72" s="1"/>
  <c r="K70"/>
  <c r="AV72"/>
  <c r="J71"/>
  <c r="J70"/>
  <c r="AV73"/>
  <c r="J69"/>
  <c r="D8"/>
  <c r="C8" s="1"/>
  <c r="I69"/>
  <c r="S73" l="1"/>
  <c r="I72"/>
  <c r="K69"/>
  <c r="K72" s="1"/>
  <c r="D78"/>
  <c r="M73"/>
  <c r="K71"/>
  <c r="J73"/>
  <c r="J72"/>
  <c r="I73"/>
  <c r="D81" l="1"/>
  <c r="D84"/>
  <c r="D83"/>
  <c r="D80"/>
  <c r="D85"/>
  <c r="D86"/>
  <c r="D88"/>
  <c r="D82"/>
  <c r="D79"/>
  <c r="D87"/>
  <c r="K73"/>
  <c r="E83" l="1"/>
  <c r="D90"/>
  <c r="E80"/>
</calcChain>
</file>

<file path=xl/comments1.xml><?xml version="1.0" encoding="utf-8"?>
<comments xmlns="http://schemas.openxmlformats.org/spreadsheetml/2006/main">
  <authors>
    <author>drobinson</author>
  </authors>
  <commentList>
    <comment ref="K1" authorId="0">
      <text>
        <r>
          <rPr>
            <b/>
            <sz val="8"/>
            <color indexed="81"/>
            <rFont val="Tahoma"/>
            <family val="2"/>
          </rPr>
          <t>drobinson:</t>
        </r>
        <r>
          <rPr>
            <sz val="8"/>
            <color indexed="81"/>
            <rFont val="Tahoma"/>
            <family val="2"/>
          </rPr>
          <t xml:space="preserve">
Withdrawal for Non-attendance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drobinson:</t>
        </r>
        <r>
          <rPr>
            <sz val="8"/>
            <color indexed="81"/>
            <rFont val="Tahoma"/>
            <family val="2"/>
          </rPr>
          <t xml:space="preserve">
Withdrawal Excused.  For students who drop a course without having it count toward their 6-drop limit.  An exception granted on the basis of extinguating circumstances.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drobinson:</t>
        </r>
        <r>
          <rPr>
            <sz val="8"/>
            <color indexed="81"/>
            <rFont val="Tahoma"/>
            <family val="2"/>
          </rPr>
          <t xml:space="preserve">
Dropped Before Census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drobinson:</t>
        </r>
        <r>
          <rPr>
            <sz val="8"/>
            <color indexed="81"/>
            <rFont val="Tahoma"/>
            <family val="2"/>
          </rPr>
          <t xml:space="preserve">
Removed from Roster</t>
        </r>
      </text>
    </comment>
  </commentList>
</comments>
</file>

<file path=xl/sharedStrings.xml><?xml version="1.0" encoding="utf-8"?>
<sst xmlns="http://schemas.openxmlformats.org/spreadsheetml/2006/main" count="167" uniqueCount="103">
  <si>
    <t>STUDENT NAMES</t>
  </si>
  <si>
    <t>FINAL</t>
  </si>
  <si>
    <t>Grades:</t>
  </si>
  <si>
    <t>A</t>
  </si>
  <si>
    <t>B</t>
  </si>
  <si>
    <t>C</t>
  </si>
  <si>
    <t>D</t>
  </si>
  <si>
    <t>F</t>
  </si>
  <si>
    <t>I</t>
  </si>
  <si>
    <t>W</t>
  </si>
  <si>
    <t>WN</t>
  </si>
  <si>
    <t>WX</t>
  </si>
  <si>
    <t>Cuts:</t>
  </si>
  <si>
    <t>weights:</t>
  </si>
  <si>
    <t>LETTER</t>
  </si>
  <si>
    <t>Score</t>
  </si>
  <si>
    <t>INITIAL</t>
  </si>
  <si>
    <t>GRADE</t>
  </si>
  <si>
    <t>SCORE</t>
  </si>
  <si>
    <t>Adjust 1</t>
  </si>
  <si>
    <t>Adjust 2</t>
  </si>
  <si>
    <t>Adjust 3</t>
  </si>
  <si>
    <t>QA</t>
  </si>
  <si>
    <t>HA</t>
  </si>
  <si>
    <t>EA</t>
  </si>
  <si>
    <t>FIN</t>
  </si>
  <si>
    <t>E1</t>
  </si>
  <si>
    <t>E2</t>
  </si>
  <si>
    <t>E3</t>
  </si>
  <si>
    <t>E4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</si>
  <si>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</si>
  <si>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</si>
  <si>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</si>
  <si>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</si>
  <si>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</si>
  <si>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</si>
  <si>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</si>
  <si>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</si>
  <si>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</si>
  <si>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</si>
  <si>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</si>
  <si>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</si>
  <si>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</si>
  <si>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</si>
  <si>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</si>
  <si>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</si>
  <si>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</si>
  <si>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</si>
  <si>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</si>
  <si>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</si>
  <si>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</si>
  <si>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</si>
  <si>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</si>
  <si>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</si>
  <si>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</si>
  <si>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</si>
  <si>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</si>
  <si>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</si>
  <si>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</si>
  <si>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</si>
  <si>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</si>
  <si>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</si>
  <si>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</si>
  <si>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</si>
  <si>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</si>
  <si>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</si>
  <si>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</si>
  <si>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</si>
  <si>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</si>
  <si>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</si>
  <si>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</si>
  <si>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</si>
  <si>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</si>
  <si>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</si>
  <si>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</si>
  <si>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</si>
  <si>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</si>
  <si>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</si>
  <si>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</si>
  <si>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</si>
  <si>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TOTAL OF SCORES</t>
  </si>
  <si>
    <t>NUMBER OF NON-ZERO SCORES</t>
  </si>
  <si>
    <t>NUMBER OF SCORES</t>
  </si>
  <si>
    <t>AVERAGE OF NON-ZERO SCORES</t>
  </si>
  <si>
    <t>AVERAGE OF ALL SCORES</t>
  </si>
  <si>
    <t>Grade Distribution</t>
  </si>
  <si>
    <t>Grade</t>
  </si>
  <si>
    <t>Frequency</t>
  </si>
  <si>
    <t>Total:</t>
  </si>
  <si>
    <t>&lt;------Active Total</t>
  </si>
  <si>
    <t>&lt;------ Productive Grades</t>
  </si>
  <si>
    <t>DBC</t>
  </si>
  <si>
    <t>RFR</t>
  </si>
  <si>
    <t>Show</t>
  </si>
  <si>
    <t>Student, Palo A.</t>
  </si>
  <si>
    <t>1 visible</t>
  </si>
  <si>
    <t>0 invisible</t>
  </si>
  <si>
    <t>You may run grade calculations on any</t>
  </si>
  <si>
    <t>row from 8 through 67.  This allows you to</t>
  </si>
  <si>
    <t>test numerous scenarios.  Enter your</t>
  </si>
  <si>
    <t>grades (or the grades you hope to make)</t>
  </si>
  <si>
    <t>for E1 through E4, Q1 through Q25,</t>
  </si>
  <si>
    <t>H1 through H25, and FIN (the final exam)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</si>
</sst>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0.0%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/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3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273">
    <dxf>
      <font>
        <color rgb="FF99CCFF"/>
      </font>
    </dxf>
    <dxf>
      <font>
        <condense val="0"/>
        <extend val="0"/>
        <color indexed="44"/>
      </font>
    </dxf>
    <dxf>
      <font>
        <color theme="0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99CCFF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4"/>
      </font>
    </dxf>
    <dxf>
      <font>
        <condense val="0"/>
        <extend val="0"/>
        <color indexed="26"/>
      </font>
    </dxf>
  </dxfs>
  <tableStyles count="0" defaultTableStyle="TableStyleMedium9" defaultPivotStyle="PivotStyleLight16"/>
  <colors>
    <mruColors>
      <color rgb="FF99CCFF"/>
      <color rgb="FF6699FF"/>
      <color rgb="FFCCFFCC"/>
      <color rgb="FFFFFF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0"/>
  <sheetViews>
    <sheetView tabSelected="1" zoomScaleNormal="100" workbookViewId="0">
      <pane xSplit="2" ySplit="7" topLeftCell="I8" activePane="bottomRight" state="frozen"/>
      <selection pane="topRight" activeCell="B1" sqref="B1"/>
      <selection pane="bottomLeft" activeCell="A8" sqref="A8"/>
      <selection pane="bottomRight" activeCell="L14" sqref="L14"/>
    </sheetView>
  </sheetViews>
  <sheetFormatPr defaultRowHeight="12.75"/>
  <cols>
    <col min="1" max="1" width="8.85546875" customWidth="1"/>
    <col min="2" max="2" width="37.5703125" customWidth="1"/>
    <col min="3" max="4" width="10.42578125" customWidth="1"/>
    <col min="9" max="66" width="5.7109375" customWidth="1"/>
  </cols>
  <sheetData>
    <row r="1" spans="1:66">
      <c r="B1" s="35" t="s">
        <v>97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3" t="s">
        <v>91</v>
      </c>
      <c r="N1" s="23" t="s">
        <v>92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>
      <c r="B2" s="35" t="s">
        <v>98</v>
      </c>
      <c r="C2" s="2" t="s">
        <v>12</v>
      </c>
      <c r="D2" s="3">
        <f>90</f>
        <v>90</v>
      </c>
      <c r="E2" s="3">
        <f>80</f>
        <v>80</v>
      </c>
      <c r="F2" s="3">
        <f>70</f>
        <v>70</v>
      </c>
      <c r="G2" s="3">
        <f>60</f>
        <v>60</v>
      </c>
      <c r="H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>
      <c r="B3" s="35" t="s">
        <v>99</v>
      </c>
      <c r="G3" s="3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>
      <c r="B4" t="s">
        <v>100</v>
      </c>
      <c r="E4" s="20"/>
      <c r="F4" s="2"/>
      <c r="G4" s="3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>
      <c r="A5" t="s">
        <v>96</v>
      </c>
      <c r="B5" s="35" t="s">
        <v>101</v>
      </c>
      <c r="E5" s="2"/>
      <c r="F5" s="2"/>
      <c r="G5" s="33"/>
      <c r="H5" s="1" t="s">
        <v>13</v>
      </c>
      <c r="I5" s="4">
        <v>0.1</v>
      </c>
      <c r="J5" s="4">
        <v>0.1</v>
      </c>
      <c r="K5" s="4">
        <v>0.5</v>
      </c>
      <c r="L5" s="4">
        <v>0.3</v>
      </c>
      <c r="M5" s="25"/>
      <c r="N5" s="29"/>
      <c r="O5" s="30"/>
      <c r="P5" s="32"/>
      <c r="Q5" s="2"/>
      <c r="R5" s="24"/>
      <c r="S5" s="26"/>
      <c r="T5" s="27"/>
      <c r="U5" s="28"/>
      <c r="V5" s="2"/>
      <c r="W5" s="2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5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>
      <c r="A6" t="s">
        <v>95</v>
      </c>
      <c r="B6" s="35" t="s">
        <v>102</v>
      </c>
      <c r="C6" s="1" t="s">
        <v>14</v>
      </c>
      <c r="D6" s="1" t="s">
        <v>1</v>
      </c>
      <c r="E6" s="1" t="s">
        <v>15</v>
      </c>
      <c r="F6" s="1" t="s">
        <v>15</v>
      </c>
      <c r="G6" s="1" t="s">
        <v>15</v>
      </c>
      <c r="H6" s="1" t="s">
        <v>16</v>
      </c>
      <c r="I6" s="1"/>
      <c r="J6" s="1"/>
      <c r="K6" s="1"/>
      <c r="L6" s="5"/>
      <c r="M6" s="5"/>
      <c r="N6" s="5"/>
      <c r="O6" s="5"/>
      <c r="P6" s="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5"/>
      <c r="AG6" s="5"/>
      <c r="AH6" s="5"/>
      <c r="AI6" s="5"/>
      <c r="AJ6" s="5"/>
      <c r="AK6" s="5"/>
      <c r="AL6" s="5"/>
      <c r="AM6" s="5"/>
      <c r="AN6" s="5"/>
      <c r="AO6" s="5"/>
      <c r="BG6" s="5"/>
      <c r="BH6" s="5"/>
      <c r="BI6" s="5"/>
      <c r="BJ6" s="5"/>
      <c r="BK6" s="5"/>
      <c r="BL6" s="5"/>
      <c r="BM6" s="5"/>
      <c r="BN6" s="5"/>
    </row>
    <row r="7" spans="1:66">
      <c r="A7" s="1" t="s">
        <v>93</v>
      </c>
      <c r="B7" t="s">
        <v>0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18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  <c r="AD7" s="1" t="s">
        <v>43</v>
      </c>
      <c r="AE7" s="1" t="s">
        <v>44</v>
      </c>
      <c r="AF7" s="1" t="s">
        <v>45</v>
      </c>
      <c r="AG7" s="1" t="s">
        <v>46</v>
      </c>
      <c r="AH7" s="1" t="s">
        <v>47</v>
      </c>
      <c r="AI7" s="1" t="s">
        <v>48</v>
      </c>
      <c r="AJ7" s="1" t="s">
        <v>49</v>
      </c>
      <c r="AK7" s="1" t="s">
        <v>50</v>
      </c>
      <c r="AL7" s="1" t="s">
        <v>51</v>
      </c>
      <c r="AM7" s="1" t="s">
        <v>52</v>
      </c>
      <c r="AN7" s="1" t="s">
        <v>53</v>
      </c>
      <c r="AO7" s="1" t="s">
        <v>54</v>
      </c>
      <c r="AP7" s="1" t="s">
        <v>55</v>
      </c>
      <c r="AQ7" s="1" t="s">
        <v>56</v>
      </c>
      <c r="AR7" s="1" t="s">
        <v>57</v>
      </c>
      <c r="AS7" s="1" t="s">
        <v>58</v>
      </c>
      <c r="AT7" s="1" t="s">
        <v>59</v>
      </c>
      <c r="AU7" s="1" t="s">
        <v>60</v>
      </c>
      <c r="AV7" s="1" t="s">
        <v>61</v>
      </c>
      <c r="AW7" s="1" t="s">
        <v>62</v>
      </c>
      <c r="AX7" s="1" t="s">
        <v>63</v>
      </c>
      <c r="AY7" s="1" t="s">
        <v>64</v>
      </c>
      <c r="AZ7" s="1" t="s">
        <v>65</v>
      </c>
      <c r="BA7" s="1" t="s">
        <v>66</v>
      </c>
      <c r="BB7" s="1" t="s">
        <v>67</v>
      </c>
      <c r="BC7" s="1" t="s">
        <v>68</v>
      </c>
      <c r="BD7" s="1" t="s">
        <v>69</v>
      </c>
      <c r="BE7" s="1" t="s">
        <v>70</v>
      </c>
      <c r="BF7" s="1" t="s">
        <v>71</v>
      </c>
      <c r="BG7" s="1" t="s">
        <v>72</v>
      </c>
      <c r="BH7" s="1" t="s">
        <v>73</v>
      </c>
      <c r="BI7" s="1" t="s">
        <v>74</v>
      </c>
      <c r="BJ7" s="1" t="s">
        <v>75</v>
      </c>
      <c r="BK7" s="1" t="s">
        <v>76</v>
      </c>
      <c r="BL7" s="1" t="s">
        <v>77</v>
      </c>
      <c r="BM7" s="1" t="s">
        <v>78</v>
      </c>
      <c r="BN7" s="1" t="s">
        <v>79</v>
      </c>
    </row>
    <row r="8" spans="1:66">
      <c r="A8" s="46">
        <v>1</v>
      </c>
      <c r="B8" s="34" t="s">
        <v>94</v>
      </c>
      <c r="C8" s="12" t="str">
        <f t="shared" ref="C8" si="0">IF(COUNT(L8:BN8)&lt;0.5,"",IF(D8&gt;=D$2,D$1,IF(D8&gt;=E$2,E$1,IF(D8&gt;=F$2,F$1,IF(D8&gt;=G$2,G$1,H$1)))))</f>
        <v/>
      </c>
      <c r="D8" s="13">
        <f t="shared" ref="D8:D39" si="1">SUM(E8:H8)</f>
        <v>1.0000000000000001E-5</v>
      </c>
      <c r="E8" s="11"/>
      <c r="F8" s="11"/>
      <c r="G8" s="13"/>
      <c r="H8" s="13">
        <f t="shared" ref="H8" si="2">IF(COUNT(L8:BN8)&lt;0.5,0.00001,(I$5*I8+J$5*J8+K$5*K8+L$5*L8)/((COUNT(Q8:AO8)&gt;0.5)*I$5+(COUNT(AP8:BN8)&gt;0.5)*J$5+(COUNT(M8:P8)&gt;0.5)*K$5+(COUNT(L8)&gt;0.5)*L$5))</f>
        <v>1.0000000000000001E-5</v>
      </c>
      <c r="I8" s="8">
        <f t="shared" ref="I8:I39" si="3">IF(COUNT(Q8:AO8)&lt;0.5,0.00001,IF(COUNT(Q8:AO8)&lt;3.1,MAX(Q8:AO8),(SUM(Q8:AO8)-SMALL(Q8:AO8,1)-SMALL(Q8:AO8,2))/(COUNT(Q8:AO8)-2)))</f>
        <v>1.0000000000000001E-5</v>
      </c>
      <c r="J8" s="9">
        <f>IF(COUNT(AP8:BN8)&lt;0.5,0.00001,IF(COUNT(AP8:BN8)&lt;3.1,MAX(AP8:BN8),(SUM(AP8:BN8)-SMALL(AP8:BN8,1)-SMALL(AP8:BN8,2))/(COUNT(AP8:BN8)-2)))</f>
        <v>1.0000000000000001E-5</v>
      </c>
      <c r="K8" s="10">
        <f t="shared" ref="K8:K39" si="4">IF(COUNT(M8:P8)&lt;0.5,0.00001,IF(COUNT(M8:P8)&lt;2.1,MAX(M8:P8),(SUM(M8:P8)-MIN(M8:P8))/(COUNT(M8:P8)-1)))</f>
        <v>1.0000000000000001E-5</v>
      </c>
      <c r="L8" s="18"/>
      <c r="M8" s="36"/>
      <c r="N8" s="36"/>
      <c r="O8" s="37"/>
      <c r="P8" s="36"/>
      <c r="Q8" s="6"/>
      <c r="R8" s="6"/>
      <c r="S8" s="6"/>
      <c r="T8" s="6"/>
      <c r="U8" s="6"/>
      <c r="V8" s="38"/>
      <c r="W8" s="3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6">
      <c r="A9" s="46">
        <v>1</v>
      </c>
      <c r="B9" s="34" t="s">
        <v>94</v>
      </c>
      <c r="C9" s="12" t="str">
        <f t="shared" ref="C9:C67" si="5">IF(COUNT(L9:BN9)&lt;0.5,"",IF(D9&gt;=D$2,D$1,IF(D9&gt;=E$2,E$1,IF(D9&gt;=F$2,F$1,IF(D9&gt;=G$2,G$1,H$1)))))</f>
        <v/>
      </c>
      <c r="D9" s="13">
        <f t="shared" si="1"/>
        <v>1.0000000000000001E-5</v>
      </c>
      <c r="E9" s="11"/>
      <c r="F9" s="11"/>
      <c r="G9" s="13"/>
      <c r="H9" s="13">
        <f t="shared" ref="H9:H67" si="6">IF(COUNT(L9:BN9)&lt;0.5,0.00001,(I$5*I9+J$5*J9+K$5*K9+L$5*L9)/((COUNT(Q9:AO9)&gt;0.5)*I$5+(COUNT(AP9:BN9)&gt;0.5)*J$5+(COUNT(M9:P9)&gt;0.5)*K$5+(COUNT(L9)&gt;0.5)*L$5))</f>
        <v>1.0000000000000001E-5</v>
      </c>
      <c r="I9" s="8">
        <f t="shared" si="3"/>
        <v>1.0000000000000001E-5</v>
      </c>
      <c r="J9" s="9">
        <f t="shared" ref="J9:J67" si="7">IF(COUNT(AP9:BN9)&lt;0.5,0.00001,IF(COUNT(AP9:BN9)&lt;3.1,MAX(AP9:BN9),(SUM(AP9:BN9)-SMALL(AP9:BN9,1)-SMALL(AP9:BN9,2))/(COUNT(AP9:BN9)-2)))</f>
        <v>1.0000000000000001E-5</v>
      </c>
      <c r="K9" s="10">
        <f t="shared" si="4"/>
        <v>1.0000000000000001E-5</v>
      </c>
      <c r="L9" s="18"/>
      <c r="M9" s="36"/>
      <c r="N9" s="36"/>
      <c r="O9" s="37"/>
      <c r="P9" s="36"/>
      <c r="Q9" s="6"/>
      <c r="R9" s="6"/>
      <c r="S9" s="6"/>
      <c r="T9" s="6"/>
      <c r="U9" s="6"/>
      <c r="V9" s="38"/>
      <c r="W9" s="3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>
      <c r="A10" s="46">
        <v>1</v>
      </c>
      <c r="B10" s="34" t="s">
        <v>94</v>
      </c>
      <c r="C10" s="12" t="str">
        <f t="shared" si="5"/>
        <v/>
      </c>
      <c r="D10" s="13">
        <f t="shared" si="1"/>
        <v>1.0000000000000001E-5</v>
      </c>
      <c r="E10" s="11"/>
      <c r="F10" s="11"/>
      <c r="G10" s="13"/>
      <c r="H10" s="13">
        <f t="shared" si="6"/>
        <v>1.0000000000000001E-5</v>
      </c>
      <c r="I10" s="8">
        <f t="shared" si="3"/>
        <v>1.0000000000000001E-5</v>
      </c>
      <c r="J10" s="9">
        <f t="shared" si="7"/>
        <v>1.0000000000000001E-5</v>
      </c>
      <c r="K10" s="10">
        <f t="shared" si="4"/>
        <v>1.0000000000000001E-5</v>
      </c>
      <c r="L10" s="18"/>
      <c r="M10" s="36"/>
      <c r="N10" s="36"/>
      <c r="O10" s="37"/>
      <c r="P10" s="36"/>
      <c r="Q10" s="6"/>
      <c r="R10" s="6"/>
      <c r="S10" s="6"/>
      <c r="T10" s="6"/>
      <c r="U10" s="6"/>
      <c r="V10" s="38"/>
      <c r="W10" s="3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>
      <c r="A11" s="46">
        <v>1</v>
      </c>
      <c r="B11" s="34" t="s">
        <v>94</v>
      </c>
      <c r="C11" s="12" t="str">
        <f t="shared" si="5"/>
        <v/>
      </c>
      <c r="D11" s="13">
        <f t="shared" si="1"/>
        <v>1.0000000000000001E-5</v>
      </c>
      <c r="E11" s="11"/>
      <c r="F11" s="11"/>
      <c r="G11" s="13"/>
      <c r="H11" s="13">
        <f t="shared" si="6"/>
        <v>1.0000000000000001E-5</v>
      </c>
      <c r="I11" s="8">
        <f t="shared" si="3"/>
        <v>1.0000000000000001E-5</v>
      </c>
      <c r="J11" s="9">
        <f t="shared" si="7"/>
        <v>1.0000000000000001E-5</v>
      </c>
      <c r="K11" s="10">
        <f t="shared" si="4"/>
        <v>1.0000000000000001E-5</v>
      </c>
      <c r="L11" s="18"/>
      <c r="M11" s="36"/>
      <c r="N11" s="36"/>
      <c r="O11" s="37"/>
      <c r="P11" s="36"/>
      <c r="Q11" s="6"/>
      <c r="R11" s="6"/>
      <c r="S11" s="6"/>
      <c r="T11" s="6"/>
      <c r="U11" s="6"/>
      <c r="V11" s="38"/>
      <c r="W11" s="3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>
      <c r="A12" s="46">
        <v>1</v>
      </c>
      <c r="B12" s="34" t="s">
        <v>94</v>
      </c>
      <c r="C12" s="12" t="str">
        <f t="shared" si="5"/>
        <v/>
      </c>
      <c r="D12" s="13">
        <f t="shared" si="1"/>
        <v>1.0000000000000001E-5</v>
      </c>
      <c r="E12" s="11"/>
      <c r="F12" s="11"/>
      <c r="G12" s="13"/>
      <c r="H12" s="13">
        <f t="shared" si="6"/>
        <v>1.0000000000000001E-5</v>
      </c>
      <c r="I12" s="8">
        <f t="shared" si="3"/>
        <v>1.0000000000000001E-5</v>
      </c>
      <c r="J12" s="9">
        <f t="shared" si="7"/>
        <v>1.0000000000000001E-5</v>
      </c>
      <c r="K12" s="10">
        <f t="shared" si="4"/>
        <v>1.0000000000000001E-5</v>
      </c>
      <c r="L12" s="18"/>
      <c r="M12" s="36"/>
      <c r="N12" s="36"/>
      <c r="O12" s="37"/>
      <c r="P12" s="36"/>
      <c r="Q12" s="6"/>
      <c r="R12" s="6"/>
      <c r="S12" s="6"/>
      <c r="T12" s="6"/>
      <c r="U12" s="6"/>
      <c r="V12" s="38"/>
      <c r="W12" s="38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>
      <c r="A13" s="46">
        <v>1</v>
      </c>
      <c r="B13" s="34" t="s">
        <v>94</v>
      </c>
      <c r="C13" s="12" t="str">
        <f t="shared" si="5"/>
        <v/>
      </c>
      <c r="D13" s="13">
        <f t="shared" si="1"/>
        <v>1.0000000000000001E-5</v>
      </c>
      <c r="E13" s="11"/>
      <c r="F13" s="11"/>
      <c r="G13" s="13"/>
      <c r="H13" s="13">
        <f t="shared" si="6"/>
        <v>1.0000000000000001E-5</v>
      </c>
      <c r="I13" s="8">
        <f t="shared" si="3"/>
        <v>1.0000000000000001E-5</v>
      </c>
      <c r="J13" s="9">
        <f t="shared" si="7"/>
        <v>1.0000000000000001E-5</v>
      </c>
      <c r="K13" s="10">
        <f t="shared" si="4"/>
        <v>1.0000000000000001E-5</v>
      </c>
      <c r="L13" s="18"/>
      <c r="M13" s="36"/>
      <c r="N13" s="36"/>
      <c r="O13" s="37"/>
      <c r="P13" s="36"/>
      <c r="Q13" s="6"/>
      <c r="R13" s="6"/>
      <c r="S13" s="6"/>
      <c r="T13" s="6"/>
      <c r="U13" s="6"/>
      <c r="V13" s="38"/>
      <c r="W13" s="38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>
      <c r="A14" s="46">
        <v>1</v>
      </c>
      <c r="B14" s="34" t="s">
        <v>94</v>
      </c>
      <c r="C14" s="12" t="str">
        <f t="shared" si="5"/>
        <v/>
      </c>
      <c r="D14" s="13">
        <f t="shared" si="1"/>
        <v>1.0000000000000001E-5</v>
      </c>
      <c r="E14" s="11"/>
      <c r="F14" s="11"/>
      <c r="G14" s="13"/>
      <c r="H14" s="13">
        <f t="shared" si="6"/>
        <v>1.0000000000000001E-5</v>
      </c>
      <c r="I14" s="8">
        <f t="shared" si="3"/>
        <v>1.0000000000000001E-5</v>
      </c>
      <c r="J14" s="9">
        <f t="shared" si="7"/>
        <v>1.0000000000000001E-5</v>
      </c>
      <c r="K14" s="10">
        <f t="shared" si="4"/>
        <v>1.0000000000000001E-5</v>
      </c>
      <c r="L14" s="18"/>
      <c r="M14" s="36"/>
      <c r="N14" s="36"/>
      <c r="O14" s="37"/>
      <c r="P14" s="36"/>
      <c r="Q14" s="6"/>
      <c r="R14" s="6"/>
      <c r="S14" s="6"/>
      <c r="T14" s="6"/>
      <c r="U14" s="6"/>
      <c r="V14" s="38"/>
      <c r="W14" s="38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>
      <c r="A15" s="46">
        <v>1</v>
      </c>
      <c r="B15" s="34" t="s">
        <v>94</v>
      </c>
      <c r="C15" s="12" t="str">
        <f t="shared" si="5"/>
        <v/>
      </c>
      <c r="D15" s="13">
        <f t="shared" si="1"/>
        <v>1.0000000000000001E-5</v>
      </c>
      <c r="E15" s="11"/>
      <c r="F15" s="11"/>
      <c r="G15" s="13"/>
      <c r="H15" s="13">
        <f t="shared" si="6"/>
        <v>1.0000000000000001E-5</v>
      </c>
      <c r="I15" s="8">
        <f t="shared" si="3"/>
        <v>1.0000000000000001E-5</v>
      </c>
      <c r="J15" s="9">
        <f t="shared" si="7"/>
        <v>1.0000000000000001E-5</v>
      </c>
      <c r="K15" s="10">
        <f t="shared" si="4"/>
        <v>1.0000000000000001E-5</v>
      </c>
      <c r="L15" s="18"/>
      <c r="M15" s="36"/>
      <c r="N15" s="36"/>
      <c r="O15" s="37"/>
      <c r="P15" s="36"/>
      <c r="Q15" s="6"/>
      <c r="R15" s="6"/>
      <c r="S15" s="6"/>
      <c r="T15" s="6"/>
      <c r="U15" s="6"/>
      <c r="V15" s="38"/>
      <c r="W15" s="3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>
      <c r="A16" s="46">
        <v>1</v>
      </c>
      <c r="B16" s="34" t="s">
        <v>94</v>
      </c>
      <c r="C16" s="12" t="str">
        <f t="shared" si="5"/>
        <v/>
      </c>
      <c r="D16" s="13">
        <f t="shared" si="1"/>
        <v>1.0000000000000001E-5</v>
      </c>
      <c r="E16" s="11"/>
      <c r="F16" s="11"/>
      <c r="G16" s="13"/>
      <c r="H16" s="13">
        <f t="shared" si="6"/>
        <v>1.0000000000000001E-5</v>
      </c>
      <c r="I16" s="8">
        <f t="shared" si="3"/>
        <v>1.0000000000000001E-5</v>
      </c>
      <c r="J16" s="9">
        <f t="shared" si="7"/>
        <v>1.0000000000000001E-5</v>
      </c>
      <c r="K16" s="10">
        <f t="shared" si="4"/>
        <v>1.0000000000000001E-5</v>
      </c>
      <c r="L16" s="18"/>
      <c r="M16" s="36"/>
      <c r="N16" s="36"/>
      <c r="O16" s="37"/>
      <c r="P16" s="36"/>
      <c r="Q16" s="6"/>
      <c r="R16" s="6"/>
      <c r="S16" s="6"/>
      <c r="T16" s="6"/>
      <c r="U16" s="6"/>
      <c r="V16" s="38"/>
      <c r="W16" s="38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>
      <c r="A17" s="46">
        <v>1</v>
      </c>
      <c r="B17" s="34" t="s">
        <v>94</v>
      </c>
      <c r="C17" s="12" t="str">
        <f t="shared" si="5"/>
        <v/>
      </c>
      <c r="D17" s="13">
        <f t="shared" si="1"/>
        <v>1.0000000000000001E-5</v>
      </c>
      <c r="E17" s="11"/>
      <c r="F17" s="11"/>
      <c r="G17" s="13"/>
      <c r="H17" s="13">
        <f t="shared" si="6"/>
        <v>1.0000000000000001E-5</v>
      </c>
      <c r="I17" s="8">
        <f t="shared" si="3"/>
        <v>1.0000000000000001E-5</v>
      </c>
      <c r="J17" s="9">
        <f t="shared" si="7"/>
        <v>1.0000000000000001E-5</v>
      </c>
      <c r="K17" s="10">
        <f t="shared" si="4"/>
        <v>1.0000000000000001E-5</v>
      </c>
      <c r="L17" s="18"/>
      <c r="M17" s="36"/>
      <c r="N17" s="36"/>
      <c r="O17" s="37"/>
      <c r="P17" s="36"/>
      <c r="Q17" s="6"/>
      <c r="R17" s="6"/>
      <c r="S17" s="6"/>
      <c r="T17" s="6"/>
      <c r="U17" s="6"/>
      <c r="V17" s="38"/>
      <c r="W17" s="38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1:66">
      <c r="A18" s="46">
        <v>1</v>
      </c>
      <c r="B18" s="34" t="s">
        <v>94</v>
      </c>
      <c r="C18" s="12" t="str">
        <f t="shared" si="5"/>
        <v/>
      </c>
      <c r="D18" s="13">
        <f t="shared" si="1"/>
        <v>1.0000000000000001E-5</v>
      </c>
      <c r="E18" s="11"/>
      <c r="F18" s="11"/>
      <c r="G18" s="13"/>
      <c r="H18" s="13">
        <f t="shared" si="6"/>
        <v>1.0000000000000001E-5</v>
      </c>
      <c r="I18" s="8">
        <f t="shared" si="3"/>
        <v>1.0000000000000001E-5</v>
      </c>
      <c r="J18" s="9">
        <f t="shared" si="7"/>
        <v>1.0000000000000001E-5</v>
      </c>
      <c r="K18" s="10">
        <f t="shared" si="4"/>
        <v>1.0000000000000001E-5</v>
      </c>
      <c r="L18" s="18"/>
      <c r="M18" s="36"/>
      <c r="N18" s="36"/>
      <c r="O18" s="37"/>
      <c r="P18" s="36"/>
      <c r="Q18" s="6"/>
      <c r="R18" s="6"/>
      <c r="S18" s="6"/>
      <c r="T18" s="6"/>
      <c r="U18" s="6"/>
      <c r="V18" s="38"/>
      <c r="W18" s="38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spans="1:66">
      <c r="A19" s="46">
        <v>1</v>
      </c>
      <c r="B19" s="34" t="s">
        <v>94</v>
      </c>
      <c r="C19" s="12" t="str">
        <f t="shared" si="5"/>
        <v/>
      </c>
      <c r="D19" s="13">
        <f t="shared" si="1"/>
        <v>1.0000000000000001E-5</v>
      </c>
      <c r="E19" s="11"/>
      <c r="F19" s="11"/>
      <c r="G19" s="13"/>
      <c r="H19" s="13">
        <f t="shared" si="6"/>
        <v>1.0000000000000001E-5</v>
      </c>
      <c r="I19" s="8">
        <f t="shared" si="3"/>
        <v>1.0000000000000001E-5</v>
      </c>
      <c r="J19" s="9">
        <f t="shared" si="7"/>
        <v>1.0000000000000001E-5</v>
      </c>
      <c r="K19" s="10">
        <f t="shared" si="4"/>
        <v>1.0000000000000001E-5</v>
      </c>
      <c r="L19" s="18"/>
      <c r="M19" s="36"/>
      <c r="N19" s="36"/>
      <c r="O19" s="37"/>
      <c r="P19" s="36"/>
      <c r="Q19" s="6"/>
      <c r="R19" s="6"/>
      <c r="S19" s="6"/>
      <c r="T19" s="6"/>
      <c r="U19" s="6"/>
      <c r="V19" s="38"/>
      <c r="W19" s="38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>
      <c r="A20" s="46">
        <v>1</v>
      </c>
      <c r="B20" s="34" t="s">
        <v>94</v>
      </c>
      <c r="C20" s="12" t="str">
        <f t="shared" si="5"/>
        <v/>
      </c>
      <c r="D20" s="13">
        <f t="shared" si="1"/>
        <v>1.0000000000000001E-5</v>
      </c>
      <c r="E20" s="11"/>
      <c r="F20" s="11"/>
      <c r="G20" s="13"/>
      <c r="H20" s="13">
        <f t="shared" si="6"/>
        <v>1.0000000000000001E-5</v>
      </c>
      <c r="I20" s="8">
        <f t="shared" si="3"/>
        <v>1.0000000000000001E-5</v>
      </c>
      <c r="J20" s="9">
        <f t="shared" si="7"/>
        <v>1.0000000000000001E-5</v>
      </c>
      <c r="K20" s="10">
        <f t="shared" si="4"/>
        <v>1.0000000000000001E-5</v>
      </c>
      <c r="L20" s="18"/>
      <c r="M20" s="36"/>
      <c r="N20" s="36"/>
      <c r="O20" s="37"/>
      <c r="P20" s="36"/>
      <c r="Q20" s="6"/>
      <c r="R20" s="6"/>
      <c r="S20" s="6"/>
      <c r="T20" s="6"/>
      <c r="U20" s="6"/>
      <c r="V20" s="38"/>
      <c r="W20" s="3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>
      <c r="A21" s="46">
        <v>1</v>
      </c>
      <c r="B21" s="34" t="s">
        <v>94</v>
      </c>
      <c r="C21" s="12" t="str">
        <f t="shared" si="5"/>
        <v/>
      </c>
      <c r="D21" s="13">
        <f t="shared" si="1"/>
        <v>1.0000000000000001E-5</v>
      </c>
      <c r="E21" s="11"/>
      <c r="F21" s="11"/>
      <c r="G21" s="13"/>
      <c r="H21" s="13">
        <f t="shared" si="6"/>
        <v>1.0000000000000001E-5</v>
      </c>
      <c r="I21" s="8">
        <f t="shared" si="3"/>
        <v>1.0000000000000001E-5</v>
      </c>
      <c r="J21" s="9">
        <f t="shared" si="7"/>
        <v>1.0000000000000001E-5</v>
      </c>
      <c r="K21" s="10">
        <f t="shared" si="4"/>
        <v>1.0000000000000001E-5</v>
      </c>
      <c r="L21" s="18"/>
      <c r="M21" s="36"/>
      <c r="N21" s="36"/>
      <c r="O21" s="37"/>
      <c r="P21" s="36"/>
      <c r="Q21" s="6"/>
      <c r="R21" s="6"/>
      <c r="S21" s="6"/>
      <c r="T21" s="6"/>
      <c r="U21" s="6"/>
      <c r="V21" s="38"/>
      <c r="W21" s="38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</row>
    <row r="22" spans="1:66">
      <c r="A22" s="46">
        <v>1</v>
      </c>
      <c r="B22" s="34" t="s">
        <v>94</v>
      </c>
      <c r="C22" s="12" t="str">
        <f t="shared" si="5"/>
        <v/>
      </c>
      <c r="D22" s="13">
        <f t="shared" si="1"/>
        <v>1.0000000000000001E-5</v>
      </c>
      <c r="E22" s="11"/>
      <c r="F22" s="11"/>
      <c r="G22" s="13"/>
      <c r="H22" s="13">
        <f t="shared" si="6"/>
        <v>1.0000000000000001E-5</v>
      </c>
      <c r="I22" s="8">
        <f t="shared" si="3"/>
        <v>1.0000000000000001E-5</v>
      </c>
      <c r="J22" s="9">
        <f t="shared" si="7"/>
        <v>1.0000000000000001E-5</v>
      </c>
      <c r="K22" s="10">
        <f t="shared" si="4"/>
        <v>1.0000000000000001E-5</v>
      </c>
      <c r="L22" s="18"/>
      <c r="M22" s="36"/>
      <c r="N22" s="36"/>
      <c r="O22" s="37"/>
      <c r="P22" s="36"/>
      <c r="Q22" s="6"/>
      <c r="R22" s="6"/>
      <c r="S22" s="6"/>
      <c r="T22" s="6"/>
      <c r="U22" s="6"/>
      <c r="V22" s="38"/>
      <c r="W22" s="38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</row>
    <row r="23" spans="1:66">
      <c r="A23" s="46">
        <v>1</v>
      </c>
      <c r="B23" s="34" t="s">
        <v>94</v>
      </c>
      <c r="C23" s="12" t="str">
        <f t="shared" si="5"/>
        <v/>
      </c>
      <c r="D23" s="13">
        <f t="shared" si="1"/>
        <v>1.0000000000000001E-5</v>
      </c>
      <c r="E23" s="11"/>
      <c r="F23" s="11"/>
      <c r="G23" s="13"/>
      <c r="H23" s="13">
        <f t="shared" si="6"/>
        <v>1.0000000000000001E-5</v>
      </c>
      <c r="I23" s="8">
        <f t="shared" si="3"/>
        <v>1.0000000000000001E-5</v>
      </c>
      <c r="J23" s="9">
        <f t="shared" si="7"/>
        <v>1.0000000000000001E-5</v>
      </c>
      <c r="K23" s="10">
        <f t="shared" si="4"/>
        <v>1.0000000000000001E-5</v>
      </c>
      <c r="L23" s="18"/>
      <c r="M23" s="36"/>
      <c r="N23" s="36"/>
      <c r="O23" s="37"/>
      <c r="P23" s="36"/>
      <c r="Q23" s="6"/>
      <c r="R23" s="6"/>
      <c r="S23" s="6"/>
      <c r="T23" s="6"/>
      <c r="U23" s="6"/>
      <c r="V23" s="38"/>
      <c r="W23" s="38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</row>
    <row r="24" spans="1:66">
      <c r="A24" s="46">
        <v>1</v>
      </c>
      <c r="B24" s="34" t="s">
        <v>94</v>
      </c>
      <c r="C24" s="12" t="str">
        <f t="shared" si="5"/>
        <v/>
      </c>
      <c r="D24" s="13">
        <f t="shared" si="1"/>
        <v>1.0000000000000001E-5</v>
      </c>
      <c r="E24" s="11"/>
      <c r="F24" s="11"/>
      <c r="G24" s="13"/>
      <c r="H24" s="13">
        <f t="shared" si="6"/>
        <v>1.0000000000000001E-5</v>
      </c>
      <c r="I24" s="8">
        <f t="shared" si="3"/>
        <v>1.0000000000000001E-5</v>
      </c>
      <c r="J24" s="9">
        <f t="shared" si="7"/>
        <v>1.0000000000000001E-5</v>
      </c>
      <c r="K24" s="10">
        <f t="shared" si="4"/>
        <v>1.0000000000000001E-5</v>
      </c>
      <c r="L24" s="18"/>
      <c r="M24" s="36"/>
      <c r="N24" s="36"/>
      <c r="O24" s="37"/>
      <c r="P24" s="36"/>
      <c r="Q24" s="6"/>
      <c r="R24" s="6"/>
      <c r="S24" s="6"/>
      <c r="T24" s="6"/>
      <c r="U24" s="6"/>
      <c r="V24" s="38"/>
      <c r="W24" s="3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</row>
    <row r="25" spans="1:66">
      <c r="A25" s="46">
        <v>1</v>
      </c>
      <c r="B25" s="34" t="s">
        <v>94</v>
      </c>
      <c r="C25" s="12" t="str">
        <f t="shared" si="5"/>
        <v/>
      </c>
      <c r="D25" s="13">
        <f t="shared" si="1"/>
        <v>1.0000000000000001E-5</v>
      </c>
      <c r="E25" s="11"/>
      <c r="F25" s="11"/>
      <c r="G25" s="13"/>
      <c r="H25" s="13">
        <f t="shared" si="6"/>
        <v>1.0000000000000001E-5</v>
      </c>
      <c r="I25" s="8">
        <f t="shared" si="3"/>
        <v>1.0000000000000001E-5</v>
      </c>
      <c r="J25" s="9">
        <f t="shared" si="7"/>
        <v>1.0000000000000001E-5</v>
      </c>
      <c r="K25" s="10">
        <f t="shared" si="4"/>
        <v>1.0000000000000001E-5</v>
      </c>
      <c r="L25" s="18"/>
      <c r="M25" s="36"/>
      <c r="N25" s="36"/>
      <c r="O25" s="37"/>
      <c r="P25" s="36"/>
      <c r="Q25" s="6"/>
      <c r="R25" s="6"/>
      <c r="S25" s="6"/>
      <c r="T25" s="6"/>
      <c r="U25" s="6"/>
      <c r="V25" s="38"/>
      <c r="W25" s="38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6">
      <c r="A26" s="46">
        <v>1</v>
      </c>
      <c r="B26" s="34" t="s">
        <v>94</v>
      </c>
      <c r="C26" s="12" t="str">
        <f t="shared" si="5"/>
        <v/>
      </c>
      <c r="D26" s="13">
        <f t="shared" si="1"/>
        <v>1.0000000000000001E-5</v>
      </c>
      <c r="E26" s="11"/>
      <c r="F26" s="11"/>
      <c r="G26" s="13"/>
      <c r="H26" s="13">
        <f t="shared" si="6"/>
        <v>1.0000000000000001E-5</v>
      </c>
      <c r="I26" s="8">
        <f t="shared" si="3"/>
        <v>1.0000000000000001E-5</v>
      </c>
      <c r="J26" s="9">
        <f t="shared" si="7"/>
        <v>1.0000000000000001E-5</v>
      </c>
      <c r="K26" s="10">
        <f t="shared" si="4"/>
        <v>1.0000000000000001E-5</v>
      </c>
      <c r="L26" s="18"/>
      <c r="M26" s="36"/>
      <c r="N26" s="36"/>
      <c r="O26" s="37"/>
      <c r="P26" s="36"/>
      <c r="Q26" s="6"/>
      <c r="R26" s="6"/>
      <c r="S26" s="6"/>
      <c r="T26" s="6"/>
      <c r="U26" s="6"/>
      <c r="V26" s="38"/>
      <c r="W26" s="38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6">
      <c r="A27" s="46">
        <v>1</v>
      </c>
      <c r="B27" s="34" t="s">
        <v>94</v>
      </c>
      <c r="C27" s="12" t="str">
        <f t="shared" si="5"/>
        <v/>
      </c>
      <c r="D27" s="13">
        <f t="shared" si="1"/>
        <v>1.0000000000000001E-5</v>
      </c>
      <c r="E27" s="11"/>
      <c r="F27" s="11"/>
      <c r="G27" s="13"/>
      <c r="H27" s="13">
        <f t="shared" si="6"/>
        <v>1.0000000000000001E-5</v>
      </c>
      <c r="I27" s="8">
        <f t="shared" si="3"/>
        <v>1.0000000000000001E-5</v>
      </c>
      <c r="J27" s="9">
        <f t="shared" si="7"/>
        <v>1.0000000000000001E-5</v>
      </c>
      <c r="K27" s="10">
        <f t="shared" si="4"/>
        <v>1.0000000000000001E-5</v>
      </c>
      <c r="L27" s="18"/>
      <c r="M27" s="36"/>
      <c r="N27" s="36"/>
      <c r="O27" s="37"/>
      <c r="P27" s="36"/>
      <c r="Q27" s="6"/>
      <c r="R27" s="6"/>
      <c r="S27" s="6"/>
      <c r="T27" s="6"/>
      <c r="U27" s="6"/>
      <c r="V27" s="38"/>
      <c r="W27" s="38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6">
      <c r="A28" s="46">
        <v>1</v>
      </c>
      <c r="B28" s="34" t="s">
        <v>94</v>
      </c>
      <c r="C28" s="12" t="str">
        <f t="shared" si="5"/>
        <v/>
      </c>
      <c r="D28" s="13">
        <f t="shared" si="1"/>
        <v>1.0000000000000001E-5</v>
      </c>
      <c r="E28" s="11"/>
      <c r="F28" s="11"/>
      <c r="G28" s="13"/>
      <c r="H28" s="13">
        <f t="shared" si="6"/>
        <v>1.0000000000000001E-5</v>
      </c>
      <c r="I28" s="8">
        <f t="shared" si="3"/>
        <v>1.0000000000000001E-5</v>
      </c>
      <c r="J28" s="9">
        <f t="shared" si="7"/>
        <v>1.0000000000000001E-5</v>
      </c>
      <c r="K28" s="10">
        <f t="shared" si="4"/>
        <v>1.0000000000000001E-5</v>
      </c>
      <c r="L28" s="18"/>
      <c r="M28" s="36"/>
      <c r="N28" s="36"/>
      <c r="O28" s="37"/>
      <c r="P28" s="36"/>
      <c r="Q28" s="6"/>
      <c r="R28" s="6"/>
      <c r="S28" s="6"/>
      <c r="T28" s="6"/>
      <c r="U28" s="6"/>
      <c r="V28" s="38"/>
      <c r="W28" s="38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spans="1:66">
      <c r="A29" s="46">
        <v>1</v>
      </c>
      <c r="B29" s="34" t="s">
        <v>94</v>
      </c>
      <c r="C29" s="12" t="str">
        <f t="shared" si="5"/>
        <v/>
      </c>
      <c r="D29" s="13">
        <f t="shared" si="1"/>
        <v>1.0000000000000001E-5</v>
      </c>
      <c r="E29" s="11"/>
      <c r="F29" s="11"/>
      <c r="G29" s="13"/>
      <c r="H29" s="13">
        <f t="shared" si="6"/>
        <v>1.0000000000000001E-5</v>
      </c>
      <c r="I29" s="8">
        <f t="shared" si="3"/>
        <v>1.0000000000000001E-5</v>
      </c>
      <c r="J29" s="9">
        <f t="shared" si="7"/>
        <v>1.0000000000000001E-5</v>
      </c>
      <c r="K29" s="10">
        <f t="shared" si="4"/>
        <v>1.0000000000000001E-5</v>
      </c>
      <c r="L29" s="18"/>
      <c r="M29" s="36"/>
      <c r="N29" s="36"/>
      <c r="O29" s="37"/>
      <c r="P29" s="36"/>
      <c r="Q29" s="6"/>
      <c r="R29" s="6"/>
      <c r="S29" s="6"/>
      <c r="T29" s="6"/>
      <c r="U29" s="6"/>
      <c r="V29" s="38"/>
      <c r="W29" s="38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</row>
    <row r="30" spans="1:66">
      <c r="A30" s="46">
        <v>1</v>
      </c>
      <c r="B30" s="34" t="s">
        <v>94</v>
      </c>
      <c r="C30" s="12" t="str">
        <f t="shared" si="5"/>
        <v/>
      </c>
      <c r="D30" s="13">
        <f t="shared" si="1"/>
        <v>1.0000000000000001E-5</v>
      </c>
      <c r="E30" s="11"/>
      <c r="F30" s="11"/>
      <c r="G30" s="13"/>
      <c r="H30" s="13">
        <f t="shared" si="6"/>
        <v>1.0000000000000001E-5</v>
      </c>
      <c r="I30" s="8">
        <f t="shared" si="3"/>
        <v>1.0000000000000001E-5</v>
      </c>
      <c r="J30" s="9">
        <f t="shared" si="7"/>
        <v>1.0000000000000001E-5</v>
      </c>
      <c r="K30" s="10">
        <f t="shared" si="4"/>
        <v>1.0000000000000001E-5</v>
      </c>
      <c r="L30" s="18"/>
      <c r="M30" s="36"/>
      <c r="N30" s="36"/>
      <c r="O30" s="37"/>
      <c r="P30" s="36"/>
      <c r="Q30" s="6"/>
      <c r="R30" s="6"/>
      <c r="S30" s="6"/>
      <c r="T30" s="6"/>
      <c r="U30" s="6"/>
      <c r="V30" s="38"/>
      <c r="W30" s="38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</row>
    <row r="31" spans="1:66">
      <c r="A31" s="46">
        <v>1</v>
      </c>
      <c r="B31" s="34" t="s">
        <v>94</v>
      </c>
      <c r="C31" s="12" t="str">
        <f t="shared" si="5"/>
        <v/>
      </c>
      <c r="D31" s="13">
        <f t="shared" si="1"/>
        <v>1.0000000000000001E-5</v>
      </c>
      <c r="E31" s="11"/>
      <c r="F31" s="11"/>
      <c r="G31" s="13"/>
      <c r="H31" s="13">
        <f t="shared" si="6"/>
        <v>1.0000000000000001E-5</v>
      </c>
      <c r="I31" s="8">
        <f t="shared" si="3"/>
        <v>1.0000000000000001E-5</v>
      </c>
      <c r="J31" s="9">
        <f t="shared" si="7"/>
        <v>1.0000000000000001E-5</v>
      </c>
      <c r="K31" s="10">
        <f t="shared" si="4"/>
        <v>1.0000000000000001E-5</v>
      </c>
      <c r="L31" s="18"/>
      <c r="M31" s="36"/>
      <c r="N31" s="36"/>
      <c r="O31" s="37"/>
      <c r="P31" s="36"/>
      <c r="Q31" s="6"/>
      <c r="R31" s="6"/>
      <c r="S31" s="6"/>
      <c r="T31" s="6"/>
      <c r="U31" s="6"/>
      <c r="V31" s="38"/>
      <c r="W31" s="38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</row>
    <row r="32" spans="1:66">
      <c r="A32" s="46">
        <v>1</v>
      </c>
      <c r="B32" s="34" t="s">
        <v>94</v>
      </c>
      <c r="C32" s="12" t="str">
        <f t="shared" si="5"/>
        <v/>
      </c>
      <c r="D32" s="13">
        <f t="shared" si="1"/>
        <v>1.0000000000000001E-5</v>
      </c>
      <c r="E32" s="11"/>
      <c r="F32" s="11"/>
      <c r="G32" s="13"/>
      <c r="H32" s="13">
        <f t="shared" si="6"/>
        <v>1.0000000000000001E-5</v>
      </c>
      <c r="I32" s="8">
        <f t="shared" si="3"/>
        <v>1.0000000000000001E-5</v>
      </c>
      <c r="J32" s="9">
        <f t="shared" si="7"/>
        <v>1.0000000000000001E-5</v>
      </c>
      <c r="K32" s="10">
        <f t="shared" si="4"/>
        <v>1.0000000000000001E-5</v>
      </c>
      <c r="L32" s="18"/>
      <c r="M32" s="36"/>
      <c r="N32" s="36"/>
      <c r="O32" s="37"/>
      <c r="P32" s="36"/>
      <c r="Q32" s="6"/>
      <c r="R32" s="6"/>
      <c r="S32" s="6"/>
      <c r="T32" s="6"/>
      <c r="U32" s="6"/>
      <c r="V32" s="38"/>
      <c r="W32" s="38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>
      <c r="A33" s="46">
        <v>1</v>
      </c>
      <c r="B33" s="34" t="s">
        <v>94</v>
      </c>
      <c r="C33" s="12" t="str">
        <f t="shared" si="5"/>
        <v/>
      </c>
      <c r="D33" s="13">
        <f t="shared" si="1"/>
        <v>1.0000000000000001E-5</v>
      </c>
      <c r="E33" s="11"/>
      <c r="F33" s="11"/>
      <c r="G33" s="13"/>
      <c r="H33" s="13">
        <f t="shared" si="6"/>
        <v>1.0000000000000001E-5</v>
      </c>
      <c r="I33" s="8">
        <f t="shared" si="3"/>
        <v>1.0000000000000001E-5</v>
      </c>
      <c r="J33" s="9">
        <f t="shared" si="7"/>
        <v>1.0000000000000001E-5</v>
      </c>
      <c r="K33" s="10">
        <f t="shared" si="4"/>
        <v>1.0000000000000001E-5</v>
      </c>
      <c r="L33" s="18"/>
      <c r="M33" s="36"/>
      <c r="N33" s="36"/>
      <c r="O33" s="37"/>
      <c r="P33" s="36"/>
      <c r="Q33" s="6"/>
      <c r="R33" s="6"/>
      <c r="S33" s="6"/>
      <c r="T33" s="6"/>
      <c r="U33" s="6"/>
      <c r="V33" s="38"/>
      <c r="W33" s="38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spans="1:66">
      <c r="A34" s="46">
        <v>1</v>
      </c>
      <c r="B34" s="34" t="s">
        <v>94</v>
      </c>
      <c r="C34" s="12" t="str">
        <f t="shared" si="5"/>
        <v/>
      </c>
      <c r="D34" s="13">
        <f t="shared" si="1"/>
        <v>1.0000000000000001E-5</v>
      </c>
      <c r="E34" s="11"/>
      <c r="F34" s="11"/>
      <c r="G34" s="13"/>
      <c r="H34" s="13">
        <f t="shared" si="6"/>
        <v>1.0000000000000001E-5</v>
      </c>
      <c r="I34" s="8">
        <f t="shared" si="3"/>
        <v>1.0000000000000001E-5</v>
      </c>
      <c r="J34" s="9">
        <f t="shared" si="7"/>
        <v>1.0000000000000001E-5</v>
      </c>
      <c r="K34" s="10">
        <f t="shared" si="4"/>
        <v>1.0000000000000001E-5</v>
      </c>
      <c r="L34" s="18"/>
      <c r="M34" s="36"/>
      <c r="N34" s="36"/>
      <c r="O34" s="37"/>
      <c r="P34" s="36"/>
      <c r="Q34" s="6"/>
      <c r="R34" s="6"/>
      <c r="S34" s="6"/>
      <c r="T34" s="6"/>
      <c r="U34" s="6"/>
      <c r="V34" s="38"/>
      <c r="W34" s="38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spans="1:66">
      <c r="A35" s="46">
        <v>1</v>
      </c>
      <c r="B35" s="34" t="s">
        <v>94</v>
      </c>
      <c r="C35" s="12" t="str">
        <f t="shared" si="5"/>
        <v/>
      </c>
      <c r="D35" s="13">
        <f t="shared" si="1"/>
        <v>1.0000000000000001E-5</v>
      </c>
      <c r="E35" s="11"/>
      <c r="F35" s="11"/>
      <c r="G35" s="13"/>
      <c r="H35" s="13">
        <f t="shared" si="6"/>
        <v>1.0000000000000001E-5</v>
      </c>
      <c r="I35" s="8">
        <f t="shared" si="3"/>
        <v>1.0000000000000001E-5</v>
      </c>
      <c r="J35" s="9">
        <f t="shared" si="7"/>
        <v>1.0000000000000001E-5</v>
      </c>
      <c r="K35" s="10">
        <f t="shared" si="4"/>
        <v>1.0000000000000001E-5</v>
      </c>
      <c r="L35" s="18"/>
      <c r="M35" s="36"/>
      <c r="N35" s="36"/>
      <c r="O35" s="37"/>
      <c r="P35" s="36"/>
      <c r="Q35" s="6"/>
      <c r="R35" s="6"/>
      <c r="S35" s="6"/>
      <c r="T35" s="6"/>
      <c r="U35" s="6"/>
      <c r="V35" s="38"/>
      <c r="W35" s="38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spans="1:66">
      <c r="A36" s="46">
        <v>1</v>
      </c>
      <c r="B36" s="34" t="s">
        <v>94</v>
      </c>
      <c r="C36" s="12" t="str">
        <f t="shared" si="5"/>
        <v/>
      </c>
      <c r="D36" s="13">
        <f t="shared" si="1"/>
        <v>1.0000000000000001E-5</v>
      </c>
      <c r="E36" s="11"/>
      <c r="F36" s="11"/>
      <c r="G36" s="13"/>
      <c r="H36" s="13">
        <f t="shared" si="6"/>
        <v>1.0000000000000001E-5</v>
      </c>
      <c r="I36" s="8">
        <f t="shared" si="3"/>
        <v>1.0000000000000001E-5</v>
      </c>
      <c r="J36" s="9">
        <f t="shared" si="7"/>
        <v>1.0000000000000001E-5</v>
      </c>
      <c r="K36" s="10">
        <f t="shared" si="4"/>
        <v>1.0000000000000001E-5</v>
      </c>
      <c r="L36" s="18"/>
      <c r="M36" s="36"/>
      <c r="N36" s="36"/>
      <c r="O36" s="37"/>
      <c r="P36" s="36"/>
      <c r="Q36" s="6"/>
      <c r="R36" s="6"/>
      <c r="S36" s="6"/>
      <c r="T36" s="6"/>
      <c r="U36" s="6"/>
      <c r="V36" s="38"/>
      <c r="W36" s="38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</row>
    <row r="37" spans="1:66">
      <c r="A37" s="46">
        <v>1</v>
      </c>
      <c r="B37" s="34" t="s">
        <v>94</v>
      </c>
      <c r="C37" s="12" t="str">
        <f t="shared" si="5"/>
        <v/>
      </c>
      <c r="D37" s="13">
        <f t="shared" si="1"/>
        <v>1.0000000000000001E-5</v>
      </c>
      <c r="E37" s="11"/>
      <c r="F37" s="11"/>
      <c r="G37" s="13"/>
      <c r="H37" s="13">
        <f t="shared" si="6"/>
        <v>1.0000000000000001E-5</v>
      </c>
      <c r="I37" s="8">
        <f t="shared" si="3"/>
        <v>1.0000000000000001E-5</v>
      </c>
      <c r="J37" s="9">
        <f t="shared" si="7"/>
        <v>1.0000000000000001E-5</v>
      </c>
      <c r="K37" s="10">
        <f t="shared" si="4"/>
        <v>1.0000000000000001E-5</v>
      </c>
      <c r="L37" s="18"/>
      <c r="M37" s="36"/>
      <c r="N37" s="36"/>
      <c r="O37" s="37"/>
      <c r="P37" s="36"/>
      <c r="Q37" s="6"/>
      <c r="R37" s="6"/>
      <c r="S37" s="6"/>
      <c r="T37" s="6"/>
      <c r="U37" s="6"/>
      <c r="V37" s="38"/>
      <c r="W37" s="38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spans="1:66">
      <c r="A38" s="46">
        <v>1</v>
      </c>
      <c r="B38" s="34" t="s">
        <v>94</v>
      </c>
      <c r="C38" s="12" t="str">
        <f t="shared" si="5"/>
        <v/>
      </c>
      <c r="D38" s="13">
        <f t="shared" si="1"/>
        <v>1.0000000000000001E-5</v>
      </c>
      <c r="E38" s="11"/>
      <c r="F38" s="11"/>
      <c r="G38" s="13"/>
      <c r="H38" s="13">
        <f t="shared" si="6"/>
        <v>1.0000000000000001E-5</v>
      </c>
      <c r="I38" s="8">
        <f t="shared" si="3"/>
        <v>1.0000000000000001E-5</v>
      </c>
      <c r="J38" s="9">
        <f t="shared" si="7"/>
        <v>1.0000000000000001E-5</v>
      </c>
      <c r="K38" s="10">
        <f t="shared" si="4"/>
        <v>1.0000000000000001E-5</v>
      </c>
      <c r="L38" s="18"/>
      <c r="M38" s="36"/>
      <c r="N38" s="36"/>
      <c r="O38" s="37"/>
      <c r="P38" s="36"/>
      <c r="Q38" s="6"/>
      <c r="R38" s="6"/>
      <c r="S38" s="6"/>
      <c r="T38" s="6"/>
      <c r="U38" s="6"/>
      <c r="V38" s="38"/>
      <c r="W38" s="38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spans="1:66">
      <c r="A39" s="46">
        <v>1</v>
      </c>
      <c r="B39" s="34" t="s">
        <v>94</v>
      </c>
      <c r="C39" s="12" t="str">
        <f t="shared" si="5"/>
        <v/>
      </c>
      <c r="D39" s="13">
        <f t="shared" si="1"/>
        <v>1.0000000000000001E-5</v>
      </c>
      <c r="E39" s="11"/>
      <c r="F39" s="11"/>
      <c r="G39" s="13"/>
      <c r="H39" s="13">
        <f t="shared" si="6"/>
        <v>1.0000000000000001E-5</v>
      </c>
      <c r="I39" s="8">
        <f t="shared" si="3"/>
        <v>1.0000000000000001E-5</v>
      </c>
      <c r="J39" s="9">
        <f t="shared" si="7"/>
        <v>1.0000000000000001E-5</v>
      </c>
      <c r="K39" s="10">
        <f t="shared" si="4"/>
        <v>1.0000000000000001E-5</v>
      </c>
      <c r="L39" s="18"/>
      <c r="M39" s="36"/>
      <c r="N39" s="36"/>
      <c r="O39" s="37"/>
      <c r="P39" s="36"/>
      <c r="Q39" s="6"/>
      <c r="R39" s="6"/>
      <c r="S39" s="6"/>
      <c r="T39" s="6"/>
      <c r="U39" s="6"/>
      <c r="V39" s="38"/>
      <c r="W39" s="38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spans="1:66">
      <c r="A40" s="46">
        <v>1</v>
      </c>
      <c r="B40" s="34" t="s">
        <v>94</v>
      </c>
      <c r="C40" s="12" t="str">
        <f t="shared" si="5"/>
        <v/>
      </c>
      <c r="D40" s="13">
        <f t="shared" ref="D40:D67" si="8">SUM(E40:H40)</f>
        <v>1.0000000000000001E-5</v>
      </c>
      <c r="E40" s="11"/>
      <c r="F40" s="11"/>
      <c r="G40" s="13"/>
      <c r="H40" s="13">
        <f t="shared" si="6"/>
        <v>1.0000000000000001E-5</v>
      </c>
      <c r="I40" s="8">
        <f t="shared" ref="I40:I67" si="9">IF(COUNT(Q40:AO40)&lt;0.5,0.00001,IF(COUNT(Q40:AO40)&lt;3.1,MAX(Q40:AO40),(SUM(Q40:AO40)-SMALL(Q40:AO40,1)-SMALL(Q40:AO40,2))/(COUNT(Q40:AO40)-2)))</f>
        <v>1.0000000000000001E-5</v>
      </c>
      <c r="J40" s="9">
        <f t="shared" si="7"/>
        <v>1.0000000000000001E-5</v>
      </c>
      <c r="K40" s="10">
        <f t="shared" ref="K40:K67" si="10">IF(COUNT(M40:P40)&lt;0.5,0.00001,IF(COUNT(M40:P40)&lt;2.1,MAX(M40:P40),(SUM(M40:P40)-MIN(M40:P40))/(COUNT(M40:P40)-1)))</f>
        <v>1.0000000000000001E-5</v>
      </c>
      <c r="L40" s="18"/>
      <c r="M40" s="36"/>
      <c r="N40" s="36"/>
      <c r="O40" s="37"/>
      <c r="P40" s="36"/>
      <c r="Q40" s="6"/>
      <c r="R40" s="6"/>
      <c r="S40" s="6"/>
      <c r="T40" s="6"/>
      <c r="U40" s="6"/>
      <c r="V40" s="38"/>
      <c r="W40" s="38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spans="1:66">
      <c r="A41" s="46">
        <v>1</v>
      </c>
      <c r="B41" s="34" t="s">
        <v>94</v>
      </c>
      <c r="C41" s="12" t="str">
        <f t="shared" si="5"/>
        <v/>
      </c>
      <c r="D41" s="13">
        <f t="shared" si="8"/>
        <v>1.0000000000000001E-5</v>
      </c>
      <c r="E41" s="11"/>
      <c r="F41" s="11"/>
      <c r="G41" s="13"/>
      <c r="H41" s="13">
        <f t="shared" si="6"/>
        <v>1.0000000000000001E-5</v>
      </c>
      <c r="I41" s="8">
        <f t="shared" si="9"/>
        <v>1.0000000000000001E-5</v>
      </c>
      <c r="J41" s="9">
        <f t="shared" si="7"/>
        <v>1.0000000000000001E-5</v>
      </c>
      <c r="K41" s="10">
        <f t="shared" si="10"/>
        <v>1.0000000000000001E-5</v>
      </c>
      <c r="L41" s="18"/>
      <c r="M41" s="36"/>
      <c r="N41" s="36"/>
      <c r="O41" s="37"/>
      <c r="P41" s="36"/>
      <c r="Q41" s="6"/>
      <c r="R41" s="6"/>
      <c r="S41" s="6"/>
      <c r="T41" s="6"/>
      <c r="U41" s="6"/>
      <c r="V41" s="38"/>
      <c r="W41" s="38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</row>
    <row r="42" spans="1:66">
      <c r="A42" s="46">
        <v>1</v>
      </c>
      <c r="B42" s="34" t="s">
        <v>94</v>
      </c>
      <c r="C42" s="12" t="str">
        <f t="shared" si="5"/>
        <v/>
      </c>
      <c r="D42" s="13">
        <f t="shared" si="8"/>
        <v>1.0000000000000001E-5</v>
      </c>
      <c r="E42" s="11"/>
      <c r="F42" s="11"/>
      <c r="G42" s="13"/>
      <c r="H42" s="13">
        <f t="shared" si="6"/>
        <v>1.0000000000000001E-5</v>
      </c>
      <c r="I42" s="8">
        <f t="shared" si="9"/>
        <v>1.0000000000000001E-5</v>
      </c>
      <c r="J42" s="9">
        <f t="shared" si="7"/>
        <v>1.0000000000000001E-5</v>
      </c>
      <c r="K42" s="10">
        <f t="shared" si="10"/>
        <v>1.0000000000000001E-5</v>
      </c>
      <c r="L42" s="18"/>
      <c r="M42" s="36"/>
      <c r="N42" s="36"/>
      <c r="O42" s="37"/>
      <c r="P42" s="36"/>
      <c r="Q42" s="6"/>
      <c r="R42" s="6"/>
      <c r="S42" s="6"/>
      <c r="T42" s="6"/>
      <c r="U42" s="6"/>
      <c r="V42" s="38"/>
      <c r="W42" s="38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</row>
    <row r="43" spans="1:66">
      <c r="A43" s="46">
        <v>1</v>
      </c>
      <c r="B43" s="34" t="s">
        <v>94</v>
      </c>
      <c r="C43" s="12" t="str">
        <f t="shared" si="5"/>
        <v/>
      </c>
      <c r="D43" s="13">
        <f t="shared" si="8"/>
        <v>1.0000000000000001E-5</v>
      </c>
      <c r="E43" s="11"/>
      <c r="F43" s="11"/>
      <c r="G43" s="13"/>
      <c r="H43" s="13">
        <f t="shared" si="6"/>
        <v>1.0000000000000001E-5</v>
      </c>
      <c r="I43" s="8">
        <f t="shared" si="9"/>
        <v>1.0000000000000001E-5</v>
      </c>
      <c r="J43" s="9">
        <f t="shared" si="7"/>
        <v>1.0000000000000001E-5</v>
      </c>
      <c r="K43" s="10">
        <f t="shared" si="10"/>
        <v>1.0000000000000001E-5</v>
      </c>
      <c r="L43" s="18"/>
      <c r="M43" s="36"/>
      <c r="N43" s="36"/>
      <c r="O43" s="37"/>
      <c r="P43" s="36"/>
      <c r="Q43" s="6"/>
      <c r="R43" s="6"/>
      <c r="S43" s="6"/>
      <c r="T43" s="6"/>
      <c r="U43" s="6"/>
      <c r="V43" s="38"/>
      <c r="W43" s="38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</row>
    <row r="44" spans="1:66">
      <c r="A44" s="46">
        <v>1</v>
      </c>
      <c r="B44" s="34" t="s">
        <v>94</v>
      </c>
      <c r="C44" s="12" t="str">
        <f t="shared" si="5"/>
        <v/>
      </c>
      <c r="D44" s="13">
        <f t="shared" si="8"/>
        <v>1.0000000000000001E-5</v>
      </c>
      <c r="E44" s="11"/>
      <c r="F44" s="11"/>
      <c r="G44" s="13"/>
      <c r="H44" s="13">
        <f t="shared" si="6"/>
        <v>1.0000000000000001E-5</v>
      </c>
      <c r="I44" s="8">
        <f t="shared" si="9"/>
        <v>1.0000000000000001E-5</v>
      </c>
      <c r="J44" s="9">
        <f t="shared" si="7"/>
        <v>1.0000000000000001E-5</v>
      </c>
      <c r="K44" s="10">
        <f t="shared" si="10"/>
        <v>1.0000000000000001E-5</v>
      </c>
      <c r="L44" s="18"/>
      <c r="M44" s="36"/>
      <c r="N44" s="36"/>
      <c r="O44" s="37"/>
      <c r="P44" s="36"/>
      <c r="Q44" s="6"/>
      <c r="R44" s="6"/>
      <c r="S44" s="6"/>
      <c r="T44" s="6"/>
      <c r="U44" s="6"/>
      <c r="V44" s="38"/>
      <c r="W44" s="38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</row>
    <row r="45" spans="1:66">
      <c r="A45" s="46">
        <v>1</v>
      </c>
      <c r="B45" s="34" t="s">
        <v>94</v>
      </c>
      <c r="C45" s="12" t="str">
        <f t="shared" si="5"/>
        <v/>
      </c>
      <c r="D45" s="13">
        <f t="shared" si="8"/>
        <v>1.0000000000000001E-5</v>
      </c>
      <c r="E45" s="11"/>
      <c r="F45" s="11"/>
      <c r="G45" s="13"/>
      <c r="H45" s="13">
        <f t="shared" si="6"/>
        <v>1.0000000000000001E-5</v>
      </c>
      <c r="I45" s="8">
        <f t="shared" si="9"/>
        <v>1.0000000000000001E-5</v>
      </c>
      <c r="J45" s="9">
        <f t="shared" si="7"/>
        <v>1.0000000000000001E-5</v>
      </c>
      <c r="K45" s="10">
        <f t="shared" si="10"/>
        <v>1.0000000000000001E-5</v>
      </c>
      <c r="L45" s="18"/>
      <c r="M45" s="36"/>
      <c r="N45" s="36"/>
      <c r="O45" s="37"/>
      <c r="P45" s="36"/>
      <c r="Q45" s="6"/>
      <c r="R45" s="6"/>
      <c r="S45" s="6"/>
      <c r="T45" s="6"/>
      <c r="U45" s="6"/>
      <c r="V45" s="38"/>
      <c r="W45" s="38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</row>
    <row r="46" spans="1:66">
      <c r="A46" s="46">
        <v>1</v>
      </c>
      <c r="B46" s="34" t="s">
        <v>94</v>
      </c>
      <c r="C46" s="12" t="str">
        <f t="shared" si="5"/>
        <v/>
      </c>
      <c r="D46" s="13">
        <f t="shared" si="8"/>
        <v>1.0000000000000001E-5</v>
      </c>
      <c r="E46" s="11"/>
      <c r="F46" s="11"/>
      <c r="G46" s="13"/>
      <c r="H46" s="13">
        <f t="shared" si="6"/>
        <v>1.0000000000000001E-5</v>
      </c>
      <c r="I46" s="8">
        <f t="shared" si="9"/>
        <v>1.0000000000000001E-5</v>
      </c>
      <c r="J46" s="9">
        <f t="shared" si="7"/>
        <v>1.0000000000000001E-5</v>
      </c>
      <c r="K46" s="10">
        <f t="shared" si="10"/>
        <v>1.0000000000000001E-5</v>
      </c>
      <c r="L46" s="18"/>
      <c r="M46" s="36"/>
      <c r="N46" s="36"/>
      <c r="O46" s="37"/>
      <c r="P46" s="36"/>
      <c r="Q46" s="6"/>
      <c r="R46" s="6"/>
      <c r="S46" s="6"/>
      <c r="T46" s="6"/>
      <c r="U46" s="6"/>
      <c r="V46" s="38"/>
      <c r="W46" s="38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</row>
    <row r="47" spans="1:66">
      <c r="A47" s="46">
        <v>1</v>
      </c>
      <c r="B47" s="34" t="s">
        <v>94</v>
      </c>
      <c r="C47" s="12" t="str">
        <f t="shared" si="5"/>
        <v/>
      </c>
      <c r="D47" s="13">
        <f t="shared" si="8"/>
        <v>1.0000000000000001E-5</v>
      </c>
      <c r="E47" s="11"/>
      <c r="F47" s="11"/>
      <c r="G47" s="13"/>
      <c r="H47" s="13">
        <f t="shared" si="6"/>
        <v>1.0000000000000001E-5</v>
      </c>
      <c r="I47" s="8">
        <f t="shared" si="9"/>
        <v>1.0000000000000001E-5</v>
      </c>
      <c r="J47" s="9">
        <f t="shared" si="7"/>
        <v>1.0000000000000001E-5</v>
      </c>
      <c r="K47" s="10">
        <f t="shared" si="10"/>
        <v>1.0000000000000001E-5</v>
      </c>
      <c r="L47" s="18"/>
      <c r="M47" s="36"/>
      <c r="N47" s="36"/>
      <c r="O47" s="37"/>
      <c r="P47" s="36"/>
      <c r="Q47" s="6"/>
      <c r="R47" s="6"/>
      <c r="S47" s="6"/>
      <c r="T47" s="6"/>
      <c r="U47" s="6"/>
      <c r="V47" s="38"/>
      <c r="W47" s="38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1:66">
      <c r="A48" s="46">
        <v>1</v>
      </c>
      <c r="B48" s="34" t="s">
        <v>94</v>
      </c>
      <c r="C48" s="12" t="str">
        <f t="shared" si="5"/>
        <v/>
      </c>
      <c r="D48" s="13">
        <f t="shared" si="8"/>
        <v>1.0000000000000001E-5</v>
      </c>
      <c r="E48" s="11"/>
      <c r="F48" s="11"/>
      <c r="G48" s="13"/>
      <c r="H48" s="13">
        <f t="shared" si="6"/>
        <v>1.0000000000000001E-5</v>
      </c>
      <c r="I48" s="8">
        <f t="shared" si="9"/>
        <v>1.0000000000000001E-5</v>
      </c>
      <c r="J48" s="9">
        <f t="shared" si="7"/>
        <v>1.0000000000000001E-5</v>
      </c>
      <c r="K48" s="10">
        <f t="shared" si="10"/>
        <v>1.0000000000000001E-5</v>
      </c>
      <c r="L48" s="18"/>
      <c r="M48" s="36"/>
      <c r="N48" s="36"/>
      <c r="O48" s="37"/>
      <c r="P48" s="36"/>
      <c r="Q48" s="6"/>
      <c r="R48" s="6"/>
      <c r="S48" s="6"/>
      <c r="T48" s="6"/>
      <c r="U48" s="6"/>
      <c r="V48" s="38"/>
      <c r="W48" s="38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spans="1:66">
      <c r="A49" s="46">
        <v>1</v>
      </c>
      <c r="B49" s="34" t="s">
        <v>94</v>
      </c>
      <c r="C49" s="12" t="str">
        <f t="shared" si="5"/>
        <v/>
      </c>
      <c r="D49" s="13">
        <f t="shared" si="8"/>
        <v>1.0000000000000001E-5</v>
      </c>
      <c r="E49" s="11"/>
      <c r="F49" s="11"/>
      <c r="G49" s="13"/>
      <c r="H49" s="13">
        <f t="shared" si="6"/>
        <v>1.0000000000000001E-5</v>
      </c>
      <c r="I49" s="8">
        <f t="shared" si="9"/>
        <v>1.0000000000000001E-5</v>
      </c>
      <c r="J49" s="9">
        <f t="shared" si="7"/>
        <v>1.0000000000000001E-5</v>
      </c>
      <c r="K49" s="10">
        <f t="shared" si="10"/>
        <v>1.0000000000000001E-5</v>
      </c>
      <c r="L49" s="18"/>
      <c r="M49" s="36"/>
      <c r="N49" s="36"/>
      <c r="O49" s="37"/>
      <c r="P49" s="36"/>
      <c r="Q49" s="6"/>
      <c r="R49" s="6"/>
      <c r="S49" s="6"/>
      <c r="T49" s="6"/>
      <c r="U49" s="6"/>
      <c r="V49" s="38"/>
      <c r="W49" s="38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</row>
    <row r="50" spans="1:66">
      <c r="A50" s="46">
        <v>1</v>
      </c>
      <c r="B50" s="34" t="s">
        <v>94</v>
      </c>
      <c r="C50" s="12" t="str">
        <f t="shared" si="5"/>
        <v/>
      </c>
      <c r="D50" s="13">
        <f t="shared" si="8"/>
        <v>1.0000000000000001E-5</v>
      </c>
      <c r="E50" s="11"/>
      <c r="F50" s="11"/>
      <c r="G50" s="13"/>
      <c r="H50" s="13">
        <f t="shared" si="6"/>
        <v>1.0000000000000001E-5</v>
      </c>
      <c r="I50" s="8">
        <f t="shared" si="9"/>
        <v>1.0000000000000001E-5</v>
      </c>
      <c r="J50" s="9">
        <f t="shared" si="7"/>
        <v>1.0000000000000001E-5</v>
      </c>
      <c r="K50" s="10">
        <f t="shared" si="10"/>
        <v>1.0000000000000001E-5</v>
      </c>
      <c r="L50" s="18"/>
      <c r="M50" s="36"/>
      <c r="N50" s="36"/>
      <c r="O50" s="37"/>
      <c r="P50" s="36"/>
      <c r="Q50" s="6"/>
      <c r="R50" s="6"/>
      <c r="S50" s="6"/>
      <c r="T50" s="6"/>
      <c r="U50" s="6"/>
      <c r="V50" s="38"/>
      <c r="W50" s="38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</row>
    <row r="51" spans="1:66">
      <c r="A51" s="46">
        <v>1</v>
      </c>
      <c r="B51" s="34" t="s">
        <v>94</v>
      </c>
      <c r="C51" s="12" t="str">
        <f t="shared" si="5"/>
        <v/>
      </c>
      <c r="D51" s="13">
        <f t="shared" si="8"/>
        <v>1.0000000000000001E-5</v>
      </c>
      <c r="E51" s="11"/>
      <c r="F51" s="11"/>
      <c r="G51" s="13"/>
      <c r="H51" s="13">
        <f t="shared" si="6"/>
        <v>1.0000000000000001E-5</v>
      </c>
      <c r="I51" s="8">
        <f t="shared" si="9"/>
        <v>1.0000000000000001E-5</v>
      </c>
      <c r="J51" s="9">
        <f t="shared" si="7"/>
        <v>1.0000000000000001E-5</v>
      </c>
      <c r="K51" s="10">
        <f t="shared" si="10"/>
        <v>1.0000000000000001E-5</v>
      </c>
      <c r="L51" s="18"/>
      <c r="M51" s="36"/>
      <c r="N51" s="36"/>
      <c r="O51" s="37"/>
      <c r="P51" s="36"/>
      <c r="Q51" s="6"/>
      <c r="R51" s="6"/>
      <c r="S51" s="6"/>
      <c r="T51" s="6"/>
      <c r="U51" s="6"/>
      <c r="V51" s="38"/>
      <c r="W51" s="38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spans="1:66">
      <c r="A52" s="46">
        <v>1</v>
      </c>
      <c r="B52" s="34" t="s">
        <v>94</v>
      </c>
      <c r="C52" s="12" t="str">
        <f t="shared" si="5"/>
        <v/>
      </c>
      <c r="D52" s="13">
        <f t="shared" si="8"/>
        <v>1.0000000000000001E-5</v>
      </c>
      <c r="E52" s="11"/>
      <c r="F52" s="11"/>
      <c r="G52" s="13"/>
      <c r="H52" s="13">
        <f t="shared" si="6"/>
        <v>1.0000000000000001E-5</v>
      </c>
      <c r="I52" s="8">
        <f t="shared" si="9"/>
        <v>1.0000000000000001E-5</v>
      </c>
      <c r="J52" s="9">
        <f t="shared" si="7"/>
        <v>1.0000000000000001E-5</v>
      </c>
      <c r="K52" s="10">
        <f t="shared" si="10"/>
        <v>1.0000000000000001E-5</v>
      </c>
      <c r="L52" s="18"/>
      <c r="M52" s="36"/>
      <c r="N52" s="36"/>
      <c r="O52" s="37"/>
      <c r="P52" s="36"/>
      <c r="Q52" s="6"/>
      <c r="R52" s="6"/>
      <c r="S52" s="6"/>
      <c r="T52" s="6"/>
      <c r="U52" s="6"/>
      <c r="V52" s="38"/>
      <c r="W52" s="38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spans="1:66">
      <c r="A53" s="46">
        <v>1</v>
      </c>
      <c r="B53" s="34" t="s">
        <v>94</v>
      </c>
      <c r="C53" s="12" t="str">
        <f t="shared" si="5"/>
        <v/>
      </c>
      <c r="D53" s="13">
        <f t="shared" si="8"/>
        <v>1.0000000000000001E-5</v>
      </c>
      <c r="E53" s="11"/>
      <c r="F53" s="11"/>
      <c r="G53" s="13"/>
      <c r="H53" s="13">
        <f t="shared" si="6"/>
        <v>1.0000000000000001E-5</v>
      </c>
      <c r="I53" s="8">
        <f t="shared" si="9"/>
        <v>1.0000000000000001E-5</v>
      </c>
      <c r="J53" s="9">
        <f t="shared" si="7"/>
        <v>1.0000000000000001E-5</v>
      </c>
      <c r="K53" s="10">
        <f t="shared" si="10"/>
        <v>1.0000000000000001E-5</v>
      </c>
      <c r="L53" s="18"/>
      <c r="M53" s="36"/>
      <c r="N53" s="36"/>
      <c r="O53" s="37"/>
      <c r="P53" s="36"/>
      <c r="Q53" s="6"/>
      <c r="R53" s="6"/>
      <c r="S53" s="6"/>
      <c r="T53" s="6"/>
      <c r="U53" s="6"/>
      <c r="V53" s="38"/>
      <c r="W53" s="3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</row>
    <row r="54" spans="1:66">
      <c r="A54" s="46">
        <v>1</v>
      </c>
      <c r="B54" s="34" t="s">
        <v>94</v>
      </c>
      <c r="C54" s="12" t="str">
        <f t="shared" si="5"/>
        <v/>
      </c>
      <c r="D54" s="13">
        <f t="shared" si="8"/>
        <v>1.0000000000000001E-5</v>
      </c>
      <c r="E54" s="11"/>
      <c r="F54" s="11"/>
      <c r="G54" s="13"/>
      <c r="H54" s="13">
        <f t="shared" si="6"/>
        <v>1.0000000000000001E-5</v>
      </c>
      <c r="I54" s="8">
        <f t="shared" si="9"/>
        <v>1.0000000000000001E-5</v>
      </c>
      <c r="J54" s="9">
        <f t="shared" si="7"/>
        <v>1.0000000000000001E-5</v>
      </c>
      <c r="K54" s="10">
        <f t="shared" si="10"/>
        <v>1.0000000000000001E-5</v>
      </c>
      <c r="L54" s="18"/>
      <c r="M54" s="36"/>
      <c r="N54" s="36"/>
      <c r="O54" s="37"/>
      <c r="P54" s="36"/>
      <c r="Q54" s="6"/>
      <c r="R54" s="6"/>
      <c r="S54" s="6"/>
      <c r="T54" s="6"/>
      <c r="U54" s="6"/>
      <c r="V54" s="38"/>
      <c r="W54" s="38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</row>
    <row r="55" spans="1:66">
      <c r="A55" s="46">
        <v>1</v>
      </c>
      <c r="B55" s="34" t="s">
        <v>94</v>
      </c>
      <c r="C55" s="12" t="str">
        <f t="shared" si="5"/>
        <v/>
      </c>
      <c r="D55" s="13">
        <f t="shared" si="8"/>
        <v>1.0000000000000001E-5</v>
      </c>
      <c r="E55" s="11"/>
      <c r="F55" s="11"/>
      <c r="G55" s="13"/>
      <c r="H55" s="13">
        <f t="shared" si="6"/>
        <v>1.0000000000000001E-5</v>
      </c>
      <c r="I55" s="8">
        <f t="shared" si="9"/>
        <v>1.0000000000000001E-5</v>
      </c>
      <c r="J55" s="9">
        <f t="shared" si="7"/>
        <v>1.0000000000000001E-5</v>
      </c>
      <c r="K55" s="10">
        <f t="shared" si="10"/>
        <v>1.0000000000000001E-5</v>
      </c>
      <c r="L55" s="18"/>
      <c r="M55" s="36"/>
      <c r="N55" s="36"/>
      <c r="O55" s="37"/>
      <c r="P55" s="36"/>
      <c r="Q55" s="6"/>
      <c r="R55" s="6"/>
      <c r="S55" s="6"/>
      <c r="T55" s="6"/>
      <c r="U55" s="6"/>
      <c r="V55" s="38"/>
      <c r="W55" s="38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</row>
    <row r="56" spans="1:66">
      <c r="A56" s="46">
        <v>1</v>
      </c>
      <c r="B56" s="34" t="s">
        <v>94</v>
      </c>
      <c r="C56" s="12" t="str">
        <f t="shared" si="5"/>
        <v/>
      </c>
      <c r="D56" s="13">
        <f t="shared" si="8"/>
        <v>1.0000000000000001E-5</v>
      </c>
      <c r="E56" s="11"/>
      <c r="F56" s="11"/>
      <c r="G56" s="13"/>
      <c r="H56" s="13">
        <f t="shared" si="6"/>
        <v>1.0000000000000001E-5</v>
      </c>
      <c r="I56" s="8">
        <f t="shared" si="9"/>
        <v>1.0000000000000001E-5</v>
      </c>
      <c r="J56" s="9">
        <f t="shared" si="7"/>
        <v>1.0000000000000001E-5</v>
      </c>
      <c r="K56" s="10">
        <f t="shared" si="10"/>
        <v>1.0000000000000001E-5</v>
      </c>
      <c r="L56" s="18"/>
      <c r="M56" s="36"/>
      <c r="N56" s="36"/>
      <c r="O56" s="37"/>
      <c r="P56" s="36"/>
      <c r="Q56" s="6"/>
      <c r="R56" s="6"/>
      <c r="S56" s="6"/>
      <c r="T56" s="6"/>
      <c r="U56" s="6"/>
      <c r="V56" s="38"/>
      <c r="W56" s="38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</row>
    <row r="57" spans="1:66">
      <c r="A57" s="46">
        <v>1</v>
      </c>
      <c r="B57" s="34" t="s">
        <v>94</v>
      </c>
      <c r="C57" s="12" t="str">
        <f t="shared" si="5"/>
        <v/>
      </c>
      <c r="D57" s="13">
        <f t="shared" si="8"/>
        <v>1.0000000000000001E-5</v>
      </c>
      <c r="E57" s="11"/>
      <c r="F57" s="11"/>
      <c r="G57" s="13"/>
      <c r="H57" s="13">
        <f t="shared" si="6"/>
        <v>1.0000000000000001E-5</v>
      </c>
      <c r="I57" s="8">
        <f t="shared" si="9"/>
        <v>1.0000000000000001E-5</v>
      </c>
      <c r="J57" s="9">
        <f t="shared" si="7"/>
        <v>1.0000000000000001E-5</v>
      </c>
      <c r="K57" s="10">
        <f t="shared" si="10"/>
        <v>1.0000000000000001E-5</v>
      </c>
      <c r="L57" s="18"/>
      <c r="M57" s="36"/>
      <c r="N57" s="36"/>
      <c r="O57" s="37"/>
      <c r="P57" s="36"/>
      <c r="Q57" s="6"/>
      <c r="R57" s="6"/>
      <c r="S57" s="6"/>
      <c r="T57" s="6"/>
      <c r="U57" s="6"/>
      <c r="V57" s="38"/>
      <c r="W57" s="38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</row>
    <row r="58" spans="1:66">
      <c r="A58" s="46">
        <v>1</v>
      </c>
      <c r="B58" s="34" t="s">
        <v>94</v>
      </c>
      <c r="C58" s="12" t="str">
        <f t="shared" si="5"/>
        <v/>
      </c>
      <c r="D58" s="13">
        <f t="shared" si="8"/>
        <v>1.0000000000000001E-5</v>
      </c>
      <c r="E58" s="11"/>
      <c r="F58" s="11"/>
      <c r="G58" s="13"/>
      <c r="H58" s="13">
        <f t="shared" si="6"/>
        <v>1.0000000000000001E-5</v>
      </c>
      <c r="I58" s="8">
        <f t="shared" si="9"/>
        <v>1.0000000000000001E-5</v>
      </c>
      <c r="J58" s="9">
        <f t="shared" si="7"/>
        <v>1.0000000000000001E-5</v>
      </c>
      <c r="K58" s="10">
        <f t="shared" si="10"/>
        <v>1.0000000000000001E-5</v>
      </c>
      <c r="L58" s="18"/>
      <c r="M58" s="36"/>
      <c r="N58" s="36"/>
      <c r="O58" s="37"/>
      <c r="P58" s="36"/>
      <c r="Q58" s="6"/>
      <c r="R58" s="6"/>
      <c r="S58" s="6"/>
      <c r="T58" s="6"/>
      <c r="U58" s="6"/>
      <c r="V58" s="38"/>
      <c r="W58" s="38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</row>
    <row r="59" spans="1:66">
      <c r="A59" s="46">
        <v>1</v>
      </c>
      <c r="B59" s="34" t="s">
        <v>94</v>
      </c>
      <c r="C59" s="12" t="str">
        <f t="shared" si="5"/>
        <v/>
      </c>
      <c r="D59" s="13">
        <f t="shared" si="8"/>
        <v>1.0000000000000001E-5</v>
      </c>
      <c r="E59" s="11"/>
      <c r="F59" s="11"/>
      <c r="G59" s="13"/>
      <c r="H59" s="13">
        <f t="shared" si="6"/>
        <v>1.0000000000000001E-5</v>
      </c>
      <c r="I59" s="8">
        <f t="shared" si="9"/>
        <v>1.0000000000000001E-5</v>
      </c>
      <c r="J59" s="9">
        <f t="shared" si="7"/>
        <v>1.0000000000000001E-5</v>
      </c>
      <c r="K59" s="10">
        <f t="shared" si="10"/>
        <v>1.0000000000000001E-5</v>
      </c>
      <c r="L59" s="18"/>
      <c r="M59" s="36"/>
      <c r="N59" s="36"/>
      <c r="O59" s="37"/>
      <c r="P59" s="36"/>
      <c r="Q59" s="6"/>
      <c r="R59" s="6"/>
      <c r="S59" s="6"/>
      <c r="T59" s="6"/>
      <c r="U59" s="6"/>
      <c r="V59" s="38"/>
      <c r="W59" s="38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</row>
    <row r="60" spans="1:66">
      <c r="A60" s="46">
        <v>1</v>
      </c>
      <c r="B60" s="34" t="s">
        <v>94</v>
      </c>
      <c r="C60" s="12" t="str">
        <f t="shared" si="5"/>
        <v/>
      </c>
      <c r="D60" s="13">
        <f t="shared" si="8"/>
        <v>1.0000000000000001E-5</v>
      </c>
      <c r="E60" s="11"/>
      <c r="F60" s="11"/>
      <c r="G60" s="13"/>
      <c r="H60" s="13">
        <f t="shared" si="6"/>
        <v>1.0000000000000001E-5</v>
      </c>
      <c r="I60" s="8">
        <f t="shared" si="9"/>
        <v>1.0000000000000001E-5</v>
      </c>
      <c r="J60" s="9">
        <f t="shared" si="7"/>
        <v>1.0000000000000001E-5</v>
      </c>
      <c r="K60" s="10">
        <f t="shared" si="10"/>
        <v>1.0000000000000001E-5</v>
      </c>
      <c r="L60" s="18"/>
      <c r="M60" s="36"/>
      <c r="N60" s="36"/>
      <c r="O60" s="37"/>
      <c r="P60" s="36"/>
      <c r="Q60" s="6"/>
      <c r="R60" s="6"/>
      <c r="S60" s="6"/>
      <c r="T60" s="6"/>
      <c r="U60" s="6"/>
      <c r="V60" s="38"/>
      <c r="W60" s="38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</row>
    <row r="61" spans="1:66">
      <c r="A61" s="46">
        <v>1</v>
      </c>
      <c r="B61" s="34" t="s">
        <v>94</v>
      </c>
      <c r="C61" s="12" t="str">
        <f t="shared" si="5"/>
        <v/>
      </c>
      <c r="D61" s="13">
        <f t="shared" si="8"/>
        <v>1.0000000000000001E-5</v>
      </c>
      <c r="E61" s="11"/>
      <c r="F61" s="11"/>
      <c r="G61" s="13"/>
      <c r="H61" s="13">
        <f t="shared" si="6"/>
        <v>1.0000000000000001E-5</v>
      </c>
      <c r="I61" s="8">
        <f t="shared" si="9"/>
        <v>1.0000000000000001E-5</v>
      </c>
      <c r="J61" s="9">
        <f t="shared" si="7"/>
        <v>1.0000000000000001E-5</v>
      </c>
      <c r="K61" s="10">
        <f t="shared" si="10"/>
        <v>1.0000000000000001E-5</v>
      </c>
      <c r="L61" s="18"/>
      <c r="M61" s="36"/>
      <c r="N61" s="36"/>
      <c r="O61" s="37"/>
      <c r="P61" s="36"/>
      <c r="Q61" s="6"/>
      <c r="R61" s="6"/>
      <c r="S61" s="6"/>
      <c r="T61" s="6"/>
      <c r="U61" s="6"/>
      <c r="V61" s="38"/>
      <c r="W61" s="38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</row>
    <row r="62" spans="1:66">
      <c r="A62" s="46">
        <v>1</v>
      </c>
      <c r="B62" s="34" t="s">
        <v>94</v>
      </c>
      <c r="C62" s="12" t="str">
        <f t="shared" si="5"/>
        <v/>
      </c>
      <c r="D62" s="13">
        <f t="shared" si="8"/>
        <v>1.0000000000000001E-5</v>
      </c>
      <c r="E62" s="11"/>
      <c r="F62" s="11"/>
      <c r="G62" s="13"/>
      <c r="H62" s="13">
        <f t="shared" si="6"/>
        <v>1.0000000000000001E-5</v>
      </c>
      <c r="I62" s="8">
        <f t="shared" si="9"/>
        <v>1.0000000000000001E-5</v>
      </c>
      <c r="J62" s="9">
        <f t="shared" si="7"/>
        <v>1.0000000000000001E-5</v>
      </c>
      <c r="K62" s="10">
        <f t="shared" si="10"/>
        <v>1.0000000000000001E-5</v>
      </c>
      <c r="L62" s="18"/>
      <c r="M62" s="36"/>
      <c r="N62" s="36"/>
      <c r="O62" s="37"/>
      <c r="P62" s="36"/>
      <c r="Q62" s="6"/>
      <c r="R62" s="6"/>
      <c r="S62" s="6"/>
      <c r="T62" s="6"/>
      <c r="U62" s="6"/>
      <c r="V62" s="38"/>
      <c r="W62" s="38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</row>
    <row r="63" spans="1:66">
      <c r="A63" s="46">
        <v>1</v>
      </c>
      <c r="B63" s="34" t="s">
        <v>94</v>
      </c>
      <c r="C63" s="12" t="str">
        <f t="shared" si="5"/>
        <v/>
      </c>
      <c r="D63" s="13">
        <f t="shared" si="8"/>
        <v>1.0000000000000001E-5</v>
      </c>
      <c r="E63" s="11"/>
      <c r="F63" s="11"/>
      <c r="G63" s="13"/>
      <c r="H63" s="13">
        <f t="shared" si="6"/>
        <v>1.0000000000000001E-5</v>
      </c>
      <c r="I63" s="8">
        <f t="shared" si="9"/>
        <v>1.0000000000000001E-5</v>
      </c>
      <c r="J63" s="9">
        <f t="shared" si="7"/>
        <v>1.0000000000000001E-5</v>
      </c>
      <c r="K63" s="10">
        <f t="shared" si="10"/>
        <v>1.0000000000000001E-5</v>
      </c>
      <c r="L63" s="18"/>
      <c r="M63" s="36"/>
      <c r="N63" s="36"/>
      <c r="O63" s="37"/>
      <c r="P63" s="36"/>
      <c r="Q63" s="6"/>
      <c r="R63" s="6"/>
      <c r="S63" s="6"/>
      <c r="T63" s="6"/>
      <c r="U63" s="6"/>
      <c r="V63" s="38"/>
      <c r="W63" s="38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</row>
    <row r="64" spans="1:66">
      <c r="A64" s="46">
        <v>1</v>
      </c>
      <c r="B64" s="34" t="s">
        <v>94</v>
      </c>
      <c r="C64" s="12" t="str">
        <f t="shared" si="5"/>
        <v/>
      </c>
      <c r="D64" s="13">
        <f t="shared" si="8"/>
        <v>1.0000000000000001E-5</v>
      </c>
      <c r="E64" s="11"/>
      <c r="F64" s="11"/>
      <c r="G64" s="13"/>
      <c r="H64" s="13">
        <f t="shared" si="6"/>
        <v>1.0000000000000001E-5</v>
      </c>
      <c r="I64" s="8">
        <f t="shared" si="9"/>
        <v>1.0000000000000001E-5</v>
      </c>
      <c r="J64" s="9">
        <f t="shared" si="7"/>
        <v>1.0000000000000001E-5</v>
      </c>
      <c r="K64" s="10">
        <f t="shared" si="10"/>
        <v>1.0000000000000001E-5</v>
      </c>
      <c r="L64" s="18"/>
      <c r="M64" s="36"/>
      <c r="N64" s="36"/>
      <c r="O64" s="37"/>
      <c r="P64" s="36"/>
      <c r="Q64" s="6"/>
      <c r="R64" s="6"/>
      <c r="S64" s="6"/>
      <c r="T64" s="6"/>
      <c r="U64" s="6"/>
      <c r="V64" s="38"/>
      <c r="W64" s="38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</row>
    <row r="65" spans="1:66">
      <c r="A65" s="46">
        <v>1</v>
      </c>
      <c r="B65" s="34" t="s">
        <v>94</v>
      </c>
      <c r="C65" s="12" t="str">
        <f t="shared" si="5"/>
        <v/>
      </c>
      <c r="D65" s="13">
        <f t="shared" si="8"/>
        <v>1.0000000000000001E-5</v>
      </c>
      <c r="E65" s="11"/>
      <c r="F65" s="11"/>
      <c r="G65" s="13"/>
      <c r="H65" s="13">
        <f t="shared" si="6"/>
        <v>1.0000000000000001E-5</v>
      </c>
      <c r="I65" s="8">
        <f t="shared" si="9"/>
        <v>1.0000000000000001E-5</v>
      </c>
      <c r="J65" s="9">
        <f t="shared" si="7"/>
        <v>1.0000000000000001E-5</v>
      </c>
      <c r="K65" s="10">
        <f t="shared" si="10"/>
        <v>1.0000000000000001E-5</v>
      </c>
      <c r="L65" s="18"/>
      <c r="M65" s="36"/>
      <c r="N65" s="36"/>
      <c r="O65" s="37"/>
      <c r="P65" s="36"/>
      <c r="Q65" s="6"/>
      <c r="R65" s="6"/>
      <c r="S65" s="6"/>
      <c r="T65" s="6"/>
      <c r="U65" s="6"/>
      <c r="V65" s="38"/>
      <c r="W65" s="38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</row>
    <row r="66" spans="1:66">
      <c r="A66" s="46">
        <v>1</v>
      </c>
      <c r="B66" s="34" t="s">
        <v>94</v>
      </c>
      <c r="C66" s="12" t="str">
        <f t="shared" si="5"/>
        <v/>
      </c>
      <c r="D66" s="13">
        <f t="shared" si="8"/>
        <v>1.0000000000000001E-5</v>
      </c>
      <c r="E66" s="11"/>
      <c r="F66" s="11"/>
      <c r="G66" s="13"/>
      <c r="H66" s="13">
        <f t="shared" si="6"/>
        <v>1.0000000000000001E-5</v>
      </c>
      <c r="I66" s="8">
        <f t="shared" si="9"/>
        <v>1.0000000000000001E-5</v>
      </c>
      <c r="J66" s="9">
        <f t="shared" si="7"/>
        <v>1.0000000000000001E-5</v>
      </c>
      <c r="K66" s="10">
        <f t="shared" si="10"/>
        <v>1.0000000000000001E-5</v>
      </c>
      <c r="L66" s="18"/>
      <c r="M66" s="36"/>
      <c r="N66" s="36"/>
      <c r="O66" s="37"/>
      <c r="P66" s="36"/>
      <c r="Q66" s="6"/>
      <c r="R66" s="6"/>
      <c r="S66" s="6"/>
      <c r="T66" s="6"/>
      <c r="U66" s="6"/>
      <c r="V66" s="38"/>
      <c r="W66" s="38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</row>
    <row r="67" spans="1:66">
      <c r="A67" s="46">
        <v>1</v>
      </c>
      <c r="B67" s="34" t="s">
        <v>94</v>
      </c>
      <c r="C67" s="12" t="str">
        <f t="shared" si="5"/>
        <v/>
      </c>
      <c r="D67" s="13">
        <f t="shared" si="8"/>
        <v>1.0000000000000001E-5</v>
      </c>
      <c r="E67" s="11"/>
      <c r="F67" s="11"/>
      <c r="G67" s="13"/>
      <c r="H67" s="13">
        <f t="shared" si="6"/>
        <v>1.0000000000000001E-5</v>
      </c>
      <c r="I67" s="8">
        <f t="shared" si="9"/>
        <v>1.0000000000000001E-5</v>
      </c>
      <c r="J67" s="9">
        <f t="shared" si="7"/>
        <v>1.0000000000000001E-5</v>
      </c>
      <c r="K67" s="10">
        <f t="shared" si="10"/>
        <v>1.0000000000000001E-5</v>
      </c>
      <c r="L67" s="18"/>
      <c r="M67" s="36"/>
      <c r="N67" s="36"/>
      <c r="O67" s="37"/>
      <c r="P67" s="36"/>
      <c r="Q67" s="6"/>
      <c r="R67" s="6"/>
      <c r="S67" s="6"/>
      <c r="T67" s="6"/>
      <c r="U67" s="6"/>
      <c r="V67" s="38"/>
      <c r="W67" s="38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</row>
    <row r="68" spans="1:66" s="45" customFormat="1">
      <c r="B68" s="39"/>
      <c r="C68" s="40"/>
      <c r="D68" s="41"/>
      <c r="E68" s="18"/>
      <c r="F68" s="18"/>
      <c r="G68" s="41"/>
      <c r="H68" s="41"/>
      <c r="I68" s="42"/>
      <c r="J68" s="41"/>
      <c r="K68" s="41"/>
      <c r="L68" s="18"/>
      <c r="M68" s="43"/>
      <c r="N68" s="43"/>
      <c r="O68" s="44"/>
      <c r="P68" s="43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>
      <c r="B69" t="s">
        <v>80</v>
      </c>
      <c r="C69" s="14"/>
      <c r="D69" s="15"/>
      <c r="E69" s="15"/>
      <c r="F69" s="15"/>
      <c r="G69" s="15"/>
      <c r="H69" s="15"/>
      <c r="I69" s="19">
        <f>SUM(I8:I67)</f>
        <v>6.0000000000000092E-4</v>
      </c>
      <c r="J69" s="19">
        <f>SUM(J8:J67)</f>
        <v>6.0000000000000092E-4</v>
      </c>
      <c r="K69" s="19">
        <f>SUM(K8:K67)</f>
        <v>6.0000000000000092E-4</v>
      </c>
      <c r="L69" s="16">
        <f>SUM(L8:L67)</f>
        <v>0</v>
      </c>
      <c r="M69" s="16">
        <f>SUM(M8:M67)</f>
        <v>0</v>
      </c>
      <c r="N69" s="16">
        <f t="shared" ref="N69:BN69" si="11">SUM(N8:N67)</f>
        <v>0</v>
      </c>
      <c r="O69" s="16">
        <f t="shared" si="11"/>
        <v>0</v>
      </c>
      <c r="P69" s="16">
        <f t="shared" si="11"/>
        <v>0</v>
      </c>
      <c r="Q69" s="16">
        <f t="shared" si="11"/>
        <v>0</v>
      </c>
      <c r="R69" s="16">
        <f t="shared" si="11"/>
        <v>0</v>
      </c>
      <c r="S69" s="16">
        <f t="shared" si="11"/>
        <v>0</v>
      </c>
      <c r="T69" s="16">
        <f t="shared" si="11"/>
        <v>0</v>
      </c>
      <c r="U69" s="16">
        <f t="shared" si="11"/>
        <v>0</v>
      </c>
      <c r="V69" s="16">
        <f t="shared" si="11"/>
        <v>0</v>
      </c>
      <c r="W69" s="16">
        <f t="shared" si="11"/>
        <v>0</v>
      </c>
      <c r="X69" s="16">
        <f t="shared" si="11"/>
        <v>0</v>
      </c>
      <c r="Y69" s="16">
        <f t="shared" si="11"/>
        <v>0</v>
      </c>
      <c r="Z69" s="16">
        <f t="shared" si="11"/>
        <v>0</v>
      </c>
      <c r="AA69" s="16">
        <f t="shared" si="11"/>
        <v>0</v>
      </c>
      <c r="AB69" s="16">
        <f t="shared" si="11"/>
        <v>0</v>
      </c>
      <c r="AC69" s="16">
        <f t="shared" si="11"/>
        <v>0</v>
      </c>
      <c r="AD69" s="16">
        <f t="shared" si="11"/>
        <v>0</v>
      </c>
      <c r="AE69" s="16">
        <f t="shared" si="11"/>
        <v>0</v>
      </c>
      <c r="AF69" s="16">
        <f t="shared" si="11"/>
        <v>0</v>
      </c>
      <c r="AG69" s="16">
        <f t="shared" si="11"/>
        <v>0</v>
      </c>
      <c r="AH69" s="16">
        <f t="shared" si="11"/>
        <v>0</v>
      </c>
      <c r="AI69" s="16">
        <f t="shared" si="11"/>
        <v>0</v>
      </c>
      <c r="AJ69" s="16">
        <f t="shared" si="11"/>
        <v>0</v>
      </c>
      <c r="AK69" s="16">
        <f t="shared" si="11"/>
        <v>0</v>
      </c>
      <c r="AL69" s="16">
        <f t="shared" si="11"/>
        <v>0</v>
      </c>
      <c r="AM69" s="16">
        <f t="shared" si="11"/>
        <v>0</v>
      </c>
      <c r="AN69" s="16">
        <f t="shared" si="11"/>
        <v>0</v>
      </c>
      <c r="AO69" s="16">
        <f t="shared" si="11"/>
        <v>0</v>
      </c>
      <c r="AP69" s="16">
        <f t="shared" si="11"/>
        <v>0</v>
      </c>
      <c r="AQ69" s="16">
        <f t="shared" si="11"/>
        <v>0</v>
      </c>
      <c r="AR69" s="16">
        <f t="shared" si="11"/>
        <v>0</v>
      </c>
      <c r="AS69" s="16">
        <f t="shared" si="11"/>
        <v>0</v>
      </c>
      <c r="AT69" s="16">
        <f t="shared" si="11"/>
        <v>0</v>
      </c>
      <c r="AU69" s="16">
        <f t="shared" si="11"/>
        <v>0</v>
      </c>
      <c r="AV69" s="16">
        <f t="shared" si="11"/>
        <v>0</v>
      </c>
      <c r="AW69" s="16">
        <f t="shared" si="11"/>
        <v>0</v>
      </c>
      <c r="AX69" s="16">
        <f t="shared" si="11"/>
        <v>0</v>
      </c>
      <c r="AY69" s="16">
        <f t="shared" si="11"/>
        <v>0</v>
      </c>
      <c r="AZ69" s="16">
        <f t="shared" si="11"/>
        <v>0</v>
      </c>
      <c r="BA69" s="16">
        <f t="shared" si="11"/>
        <v>0</v>
      </c>
      <c r="BB69" s="16">
        <f t="shared" si="11"/>
        <v>0</v>
      </c>
      <c r="BC69" s="16">
        <f t="shared" si="11"/>
        <v>0</v>
      </c>
      <c r="BD69" s="16">
        <f t="shared" si="11"/>
        <v>0</v>
      </c>
      <c r="BE69" s="16">
        <f t="shared" si="11"/>
        <v>0</v>
      </c>
      <c r="BF69" s="16">
        <f t="shared" si="11"/>
        <v>0</v>
      </c>
      <c r="BG69" s="16">
        <f t="shared" si="11"/>
        <v>0</v>
      </c>
      <c r="BH69" s="16">
        <f t="shared" si="11"/>
        <v>0</v>
      </c>
      <c r="BI69" s="16">
        <f t="shared" si="11"/>
        <v>0</v>
      </c>
      <c r="BJ69" s="16">
        <f t="shared" si="11"/>
        <v>0</v>
      </c>
      <c r="BK69" s="16">
        <f t="shared" si="11"/>
        <v>0</v>
      </c>
      <c r="BL69" s="16">
        <f t="shared" si="11"/>
        <v>0</v>
      </c>
      <c r="BM69" s="16">
        <f t="shared" si="11"/>
        <v>0</v>
      </c>
      <c r="BN69" s="16">
        <f t="shared" si="11"/>
        <v>0</v>
      </c>
    </row>
    <row r="70" spans="1:66">
      <c r="B70" t="s">
        <v>81</v>
      </c>
      <c r="C70" s="14"/>
      <c r="D70" s="15"/>
      <c r="E70" s="15"/>
      <c r="F70" s="15"/>
      <c r="G70" s="15"/>
      <c r="H70" s="15"/>
      <c r="I70" s="16">
        <f>COUNTIF(I8:I67,"&gt;0.00001")</f>
        <v>0</v>
      </c>
      <c r="J70" s="16">
        <f>COUNTIF(J8:J67,"&gt;0.00001")</f>
        <v>0</v>
      </c>
      <c r="K70" s="16">
        <f>COUNTIF(K8:K67,"&gt;0.00001")</f>
        <v>0</v>
      </c>
      <c r="L70" s="16">
        <f>COUNTIF(L8:L67,"&gt;0.00001")</f>
        <v>0</v>
      </c>
      <c r="M70" s="16">
        <f>COUNTIF(M8:M67,"&gt;0.00001")</f>
        <v>0</v>
      </c>
      <c r="N70" s="16">
        <f t="shared" ref="N70:BN70" si="12">COUNTIF(N8:N67,"&gt;0.00001")</f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2"/>
        <v>0</v>
      </c>
      <c r="S70" s="16">
        <f t="shared" si="12"/>
        <v>0</v>
      </c>
      <c r="T70" s="16">
        <f t="shared" si="12"/>
        <v>0</v>
      </c>
      <c r="U70" s="16">
        <f t="shared" si="12"/>
        <v>0</v>
      </c>
      <c r="V70" s="16">
        <f t="shared" si="12"/>
        <v>0</v>
      </c>
      <c r="W70" s="16">
        <f t="shared" si="12"/>
        <v>0</v>
      </c>
      <c r="X70" s="16">
        <f t="shared" si="12"/>
        <v>0</v>
      </c>
      <c r="Y70" s="16">
        <f t="shared" si="12"/>
        <v>0</v>
      </c>
      <c r="Z70" s="16">
        <f t="shared" si="12"/>
        <v>0</v>
      </c>
      <c r="AA70" s="16">
        <f t="shared" si="12"/>
        <v>0</v>
      </c>
      <c r="AB70" s="16">
        <f t="shared" si="12"/>
        <v>0</v>
      </c>
      <c r="AC70" s="16">
        <f t="shared" si="12"/>
        <v>0</v>
      </c>
      <c r="AD70" s="16">
        <f t="shared" si="12"/>
        <v>0</v>
      </c>
      <c r="AE70" s="16">
        <f t="shared" si="12"/>
        <v>0</v>
      </c>
      <c r="AF70" s="16">
        <f t="shared" si="12"/>
        <v>0</v>
      </c>
      <c r="AG70" s="16">
        <f t="shared" si="12"/>
        <v>0</v>
      </c>
      <c r="AH70" s="16">
        <f t="shared" si="12"/>
        <v>0</v>
      </c>
      <c r="AI70" s="16">
        <f t="shared" si="12"/>
        <v>0</v>
      </c>
      <c r="AJ70" s="16">
        <f t="shared" si="12"/>
        <v>0</v>
      </c>
      <c r="AK70" s="16">
        <f t="shared" si="12"/>
        <v>0</v>
      </c>
      <c r="AL70" s="16">
        <f t="shared" si="12"/>
        <v>0</v>
      </c>
      <c r="AM70" s="16">
        <f t="shared" si="12"/>
        <v>0</v>
      </c>
      <c r="AN70" s="16">
        <f t="shared" si="12"/>
        <v>0</v>
      </c>
      <c r="AO70" s="16">
        <f t="shared" si="12"/>
        <v>0</v>
      </c>
      <c r="AP70" s="16">
        <f t="shared" si="12"/>
        <v>0</v>
      </c>
      <c r="AQ70" s="16">
        <f t="shared" si="12"/>
        <v>0</v>
      </c>
      <c r="AR70" s="16">
        <f t="shared" si="12"/>
        <v>0</v>
      </c>
      <c r="AS70" s="16">
        <f t="shared" si="12"/>
        <v>0</v>
      </c>
      <c r="AT70" s="16">
        <f t="shared" si="12"/>
        <v>0</v>
      </c>
      <c r="AU70" s="16">
        <f t="shared" si="12"/>
        <v>0</v>
      </c>
      <c r="AV70" s="16">
        <f t="shared" si="12"/>
        <v>0</v>
      </c>
      <c r="AW70" s="16">
        <f t="shared" si="12"/>
        <v>0</v>
      </c>
      <c r="AX70" s="16">
        <f t="shared" si="12"/>
        <v>0</v>
      </c>
      <c r="AY70" s="16">
        <f t="shared" si="12"/>
        <v>0</v>
      </c>
      <c r="AZ70" s="16">
        <f t="shared" si="12"/>
        <v>0</v>
      </c>
      <c r="BA70" s="16">
        <f t="shared" si="12"/>
        <v>0</v>
      </c>
      <c r="BB70" s="16">
        <f t="shared" si="12"/>
        <v>0</v>
      </c>
      <c r="BC70" s="16">
        <f t="shared" si="12"/>
        <v>0</v>
      </c>
      <c r="BD70" s="16">
        <f t="shared" si="12"/>
        <v>0</v>
      </c>
      <c r="BE70" s="16">
        <f t="shared" si="12"/>
        <v>0</v>
      </c>
      <c r="BF70" s="16">
        <f t="shared" si="12"/>
        <v>0</v>
      </c>
      <c r="BG70" s="16">
        <f t="shared" si="12"/>
        <v>0</v>
      </c>
      <c r="BH70" s="16">
        <f t="shared" si="12"/>
        <v>0</v>
      </c>
      <c r="BI70" s="16">
        <f t="shared" si="12"/>
        <v>0</v>
      </c>
      <c r="BJ70" s="16">
        <f t="shared" si="12"/>
        <v>0</v>
      </c>
      <c r="BK70" s="16">
        <f t="shared" si="12"/>
        <v>0</v>
      </c>
      <c r="BL70" s="16">
        <f t="shared" si="12"/>
        <v>0</v>
      </c>
      <c r="BM70" s="16">
        <f t="shared" si="12"/>
        <v>0</v>
      </c>
      <c r="BN70" s="16">
        <f t="shared" si="12"/>
        <v>0</v>
      </c>
    </row>
    <row r="71" spans="1:66">
      <c r="B71" t="s">
        <v>82</v>
      </c>
      <c r="C71" s="14"/>
      <c r="D71" s="15"/>
      <c r="E71" s="15"/>
      <c r="F71" s="15"/>
      <c r="G71" s="15"/>
      <c r="H71" s="15"/>
      <c r="I71" s="16">
        <f>COUNT(I8:I67)</f>
        <v>60</v>
      </c>
      <c r="J71" s="16">
        <f>COUNT(J8:J67)</f>
        <v>60</v>
      </c>
      <c r="K71" s="16">
        <f>COUNT(K8:K67)</f>
        <v>60</v>
      </c>
      <c r="L71" s="16">
        <f>COUNT(L8:L67)</f>
        <v>0</v>
      </c>
      <c r="M71" s="16">
        <f>COUNT(M8:M67)</f>
        <v>0</v>
      </c>
      <c r="N71" s="16">
        <f t="shared" ref="N71:BN71" si="13">COUNT(N8:N67)</f>
        <v>0</v>
      </c>
      <c r="O71" s="16">
        <f t="shared" si="13"/>
        <v>0</v>
      </c>
      <c r="P71" s="16">
        <f t="shared" si="13"/>
        <v>0</v>
      </c>
      <c r="Q71" s="16">
        <f t="shared" si="13"/>
        <v>0</v>
      </c>
      <c r="R71" s="16">
        <f t="shared" si="13"/>
        <v>0</v>
      </c>
      <c r="S71" s="16">
        <f t="shared" si="13"/>
        <v>0</v>
      </c>
      <c r="T71" s="16">
        <f t="shared" si="13"/>
        <v>0</v>
      </c>
      <c r="U71" s="16">
        <f t="shared" si="13"/>
        <v>0</v>
      </c>
      <c r="V71" s="16">
        <f t="shared" si="13"/>
        <v>0</v>
      </c>
      <c r="W71" s="16">
        <f t="shared" si="13"/>
        <v>0</v>
      </c>
      <c r="X71" s="16">
        <f t="shared" si="13"/>
        <v>0</v>
      </c>
      <c r="Y71" s="16">
        <f t="shared" si="13"/>
        <v>0</v>
      </c>
      <c r="Z71" s="16">
        <f t="shared" si="13"/>
        <v>0</v>
      </c>
      <c r="AA71" s="16">
        <f t="shared" si="13"/>
        <v>0</v>
      </c>
      <c r="AB71" s="16">
        <f t="shared" si="13"/>
        <v>0</v>
      </c>
      <c r="AC71" s="16">
        <f t="shared" si="13"/>
        <v>0</v>
      </c>
      <c r="AD71" s="16">
        <f t="shared" si="13"/>
        <v>0</v>
      </c>
      <c r="AE71" s="16">
        <f t="shared" si="13"/>
        <v>0</v>
      </c>
      <c r="AF71" s="16">
        <f t="shared" si="13"/>
        <v>0</v>
      </c>
      <c r="AG71" s="16">
        <f t="shared" si="13"/>
        <v>0</v>
      </c>
      <c r="AH71" s="16">
        <f t="shared" si="13"/>
        <v>0</v>
      </c>
      <c r="AI71" s="16">
        <f t="shared" si="13"/>
        <v>0</v>
      </c>
      <c r="AJ71" s="16">
        <f t="shared" si="13"/>
        <v>0</v>
      </c>
      <c r="AK71" s="16">
        <f t="shared" si="13"/>
        <v>0</v>
      </c>
      <c r="AL71" s="16">
        <f t="shared" si="13"/>
        <v>0</v>
      </c>
      <c r="AM71" s="16">
        <f t="shared" si="13"/>
        <v>0</v>
      </c>
      <c r="AN71" s="16">
        <f t="shared" si="13"/>
        <v>0</v>
      </c>
      <c r="AO71" s="16">
        <f t="shared" si="13"/>
        <v>0</v>
      </c>
      <c r="AP71" s="16">
        <f t="shared" si="13"/>
        <v>0</v>
      </c>
      <c r="AQ71" s="16">
        <f t="shared" si="13"/>
        <v>0</v>
      </c>
      <c r="AR71" s="16">
        <f t="shared" si="13"/>
        <v>0</v>
      </c>
      <c r="AS71" s="16">
        <f t="shared" si="13"/>
        <v>0</v>
      </c>
      <c r="AT71" s="16">
        <f t="shared" si="13"/>
        <v>0</v>
      </c>
      <c r="AU71" s="16">
        <f t="shared" si="13"/>
        <v>0</v>
      </c>
      <c r="AV71" s="16">
        <f t="shared" si="13"/>
        <v>0</v>
      </c>
      <c r="AW71" s="16">
        <f t="shared" si="13"/>
        <v>0</v>
      </c>
      <c r="AX71" s="16">
        <f t="shared" si="13"/>
        <v>0</v>
      </c>
      <c r="AY71" s="16">
        <f t="shared" si="13"/>
        <v>0</v>
      </c>
      <c r="AZ71" s="16">
        <f t="shared" si="13"/>
        <v>0</v>
      </c>
      <c r="BA71" s="16">
        <f t="shared" si="13"/>
        <v>0</v>
      </c>
      <c r="BB71" s="16">
        <f t="shared" si="13"/>
        <v>0</v>
      </c>
      <c r="BC71" s="16">
        <f t="shared" si="13"/>
        <v>0</v>
      </c>
      <c r="BD71" s="16">
        <f t="shared" si="13"/>
        <v>0</v>
      </c>
      <c r="BE71" s="16">
        <f t="shared" si="13"/>
        <v>0</v>
      </c>
      <c r="BF71" s="16">
        <f t="shared" si="13"/>
        <v>0</v>
      </c>
      <c r="BG71" s="16">
        <f t="shared" si="13"/>
        <v>0</v>
      </c>
      <c r="BH71" s="16">
        <f t="shared" si="13"/>
        <v>0</v>
      </c>
      <c r="BI71" s="16">
        <f t="shared" si="13"/>
        <v>0</v>
      </c>
      <c r="BJ71" s="16">
        <f t="shared" si="13"/>
        <v>0</v>
      </c>
      <c r="BK71" s="16">
        <f t="shared" si="13"/>
        <v>0</v>
      </c>
      <c r="BL71" s="16">
        <f t="shared" si="13"/>
        <v>0</v>
      </c>
      <c r="BM71" s="16">
        <f t="shared" si="13"/>
        <v>0</v>
      </c>
      <c r="BN71" s="16">
        <f t="shared" si="13"/>
        <v>0</v>
      </c>
    </row>
    <row r="72" spans="1:66">
      <c r="B72" t="s">
        <v>83</v>
      </c>
      <c r="C72" s="14"/>
      <c r="D72" s="15"/>
      <c r="E72" s="15"/>
      <c r="F72" s="15"/>
      <c r="G72" s="15"/>
      <c r="H72" s="15"/>
      <c r="I72" s="16">
        <f>IF(I70&gt;0.1,I69/I70,0)</f>
        <v>0</v>
      </c>
      <c r="J72" s="16">
        <f>IF(J70&gt;0.1,J69/J70,0)</f>
        <v>0</v>
      </c>
      <c r="K72" s="16">
        <f>IF(K70&gt;0.1,K69/K70,0)</f>
        <v>0</v>
      </c>
      <c r="L72" s="16">
        <f>IF(L70&gt;0.1,L69/L70,0)</f>
        <v>0</v>
      </c>
      <c r="M72" s="16">
        <f>IF(M70&gt;0.1,M69/M70,0)</f>
        <v>0</v>
      </c>
      <c r="N72" s="16">
        <f t="shared" ref="N72:BN72" si="14">IF(N70&gt;0.1,N69/N70,0)</f>
        <v>0</v>
      </c>
      <c r="O72" s="16">
        <f t="shared" si="14"/>
        <v>0</v>
      </c>
      <c r="P72" s="16">
        <f t="shared" si="14"/>
        <v>0</v>
      </c>
      <c r="Q72" s="16">
        <f t="shared" si="14"/>
        <v>0</v>
      </c>
      <c r="R72" s="16">
        <f t="shared" si="14"/>
        <v>0</v>
      </c>
      <c r="S72" s="16">
        <f t="shared" si="14"/>
        <v>0</v>
      </c>
      <c r="T72" s="16">
        <f t="shared" si="14"/>
        <v>0</v>
      </c>
      <c r="U72" s="16">
        <f t="shared" si="14"/>
        <v>0</v>
      </c>
      <c r="V72" s="16">
        <f t="shared" si="14"/>
        <v>0</v>
      </c>
      <c r="W72" s="16">
        <f t="shared" si="14"/>
        <v>0</v>
      </c>
      <c r="X72" s="16">
        <f t="shared" si="14"/>
        <v>0</v>
      </c>
      <c r="Y72" s="16">
        <f t="shared" si="14"/>
        <v>0</v>
      </c>
      <c r="Z72" s="16">
        <f t="shared" si="14"/>
        <v>0</v>
      </c>
      <c r="AA72" s="16">
        <f t="shared" si="14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  <c r="AN72" s="16">
        <f t="shared" si="14"/>
        <v>0</v>
      </c>
      <c r="AO72" s="16">
        <f t="shared" si="14"/>
        <v>0</v>
      </c>
      <c r="AP72" s="16">
        <f t="shared" si="14"/>
        <v>0</v>
      </c>
      <c r="AQ72" s="16">
        <f t="shared" si="14"/>
        <v>0</v>
      </c>
      <c r="AR72" s="16">
        <f t="shared" si="14"/>
        <v>0</v>
      </c>
      <c r="AS72" s="16">
        <f t="shared" si="14"/>
        <v>0</v>
      </c>
      <c r="AT72" s="16">
        <f t="shared" si="14"/>
        <v>0</v>
      </c>
      <c r="AU72" s="16">
        <f t="shared" si="14"/>
        <v>0</v>
      </c>
      <c r="AV72" s="16">
        <f t="shared" si="14"/>
        <v>0</v>
      </c>
      <c r="AW72" s="16">
        <f t="shared" si="14"/>
        <v>0</v>
      </c>
      <c r="AX72" s="16">
        <f t="shared" si="14"/>
        <v>0</v>
      </c>
      <c r="AY72" s="16">
        <f t="shared" si="14"/>
        <v>0</v>
      </c>
      <c r="AZ72" s="16">
        <f t="shared" si="14"/>
        <v>0</v>
      </c>
      <c r="BA72" s="16">
        <f t="shared" si="14"/>
        <v>0</v>
      </c>
      <c r="BB72" s="16">
        <f t="shared" si="14"/>
        <v>0</v>
      </c>
      <c r="BC72" s="16">
        <f t="shared" si="14"/>
        <v>0</v>
      </c>
      <c r="BD72" s="16">
        <f t="shared" si="14"/>
        <v>0</v>
      </c>
      <c r="BE72" s="16">
        <f t="shared" si="14"/>
        <v>0</v>
      </c>
      <c r="BF72" s="16">
        <f t="shared" si="14"/>
        <v>0</v>
      </c>
      <c r="BG72" s="16">
        <f t="shared" si="14"/>
        <v>0</v>
      </c>
      <c r="BH72" s="16">
        <f t="shared" si="14"/>
        <v>0</v>
      </c>
      <c r="BI72" s="16">
        <f t="shared" si="14"/>
        <v>0</v>
      </c>
      <c r="BJ72" s="16">
        <f t="shared" si="14"/>
        <v>0</v>
      </c>
      <c r="BK72" s="16">
        <f t="shared" si="14"/>
        <v>0</v>
      </c>
      <c r="BL72" s="16">
        <f t="shared" si="14"/>
        <v>0</v>
      </c>
      <c r="BM72" s="16">
        <f t="shared" si="14"/>
        <v>0</v>
      </c>
      <c r="BN72" s="16">
        <f t="shared" si="14"/>
        <v>0</v>
      </c>
    </row>
    <row r="73" spans="1:66">
      <c r="B73" t="s">
        <v>84</v>
      </c>
      <c r="C73" s="14"/>
      <c r="D73" s="15"/>
      <c r="E73" s="15"/>
      <c r="F73" s="15"/>
      <c r="G73" s="15"/>
      <c r="H73" s="15"/>
      <c r="I73" s="17">
        <f>IF(I71&gt;0.1,I69/I71,0)</f>
        <v>1.0000000000000016E-5</v>
      </c>
      <c r="J73" s="17">
        <f>IF(J71&gt;0.1,J69/J71,0)</f>
        <v>1.0000000000000016E-5</v>
      </c>
      <c r="K73" s="17">
        <f>IF(K71&gt;0.1,K69/K71,0)</f>
        <v>1.0000000000000016E-5</v>
      </c>
      <c r="L73" s="16">
        <f>IF(L71&gt;0.1,L69/L71,0)</f>
        <v>0</v>
      </c>
      <c r="M73" s="16">
        <f>IF(M71&gt;0.1,M69/M71,0)</f>
        <v>0</v>
      </c>
      <c r="N73" s="16">
        <f t="shared" ref="N73:BN73" si="15">IF(N71&gt;0.1,N69/N71,0)</f>
        <v>0</v>
      </c>
      <c r="O73" s="16">
        <f t="shared" si="15"/>
        <v>0</v>
      </c>
      <c r="P73" s="16">
        <f t="shared" si="15"/>
        <v>0</v>
      </c>
      <c r="Q73" s="16">
        <f t="shared" si="15"/>
        <v>0</v>
      </c>
      <c r="R73" s="16">
        <f t="shared" si="15"/>
        <v>0</v>
      </c>
      <c r="S73" s="16">
        <f t="shared" si="15"/>
        <v>0</v>
      </c>
      <c r="T73" s="16">
        <f t="shared" si="15"/>
        <v>0</v>
      </c>
      <c r="U73" s="16">
        <f t="shared" si="15"/>
        <v>0</v>
      </c>
      <c r="V73" s="16">
        <f t="shared" si="15"/>
        <v>0</v>
      </c>
      <c r="W73" s="16">
        <f t="shared" si="15"/>
        <v>0</v>
      </c>
      <c r="X73" s="16">
        <f t="shared" si="15"/>
        <v>0</v>
      </c>
      <c r="Y73" s="16">
        <f t="shared" si="15"/>
        <v>0</v>
      </c>
      <c r="Z73" s="16">
        <f t="shared" si="15"/>
        <v>0</v>
      </c>
      <c r="AA73" s="16">
        <f t="shared" si="15"/>
        <v>0</v>
      </c>
      <c r="AB73" s="16">
        <f t="shared" si="15"/>
        <v>0</v>
      </c>
      <c r="AC73" s="16">
        <f t="shared" si="15"/>
        <v>0</v>
      </c>
      <c r="AD73" s="16">
        <f t="shared" si="15"/>
        <v>0</v>
      </c>
      <c r="AE73" s="16">
        <f t="shared" si="15"/>
        <v>0</v>
      </c>
      <c r="AF73" s="16">
        <f t="shared" si="15"/>
        <v>0</v>
      </c>
      <c r="AG73" s="16">
        <f t="shared" si="15"/>
        <v>0</v>
      </c>
      <c r="AH73" s="16">
        <f t="shared" si="15"/>
        <v>0</v>
      </c>
      <c r="AI73" s="16">
        <f t="shared" si="15"/>
        <v>0</v>
      </c>
      <c r="AJ73" s="16">
        <f t="shared" si="15"/>
        <v>0</v>
      </c>
      <c r="AK73" s="16">
        <f t="shared" si="15"/>
        <v>0</v>
      </c>
      <c r="AL73" s="16">
        <f t="shared" si="15"/>
        <v>0</v>
      </c>
      <c r="AM73" s="16">
        <f t="shared" si="15"/>
        <v>0</v>
      </c>
      <c r="AN73" s="16">
        <f t="shared" si="15"/>
        <v>0</v>
      </c>
      <c r="AO73" s="16">
        <f t="shared" si="15"/>
        <v>0</v>
      </c>
      <c r="AP73" s="16">
        <f t="shared" si="15"/>
        <v>0</v>
      </c>
      <c r="AQ73" s="16">
        <f t="shared" si="15"/>
        <v>0</v>
      </c>
      <c r="AR73" s="16">
        <f t="shared" si="15"/>
        <v>0</v>
      </c>
      <c r="AS73" s="16">
        <f t="shared" si="15"/>
        <v>0</v>
      </c>
      <c r="AT73" s="16">
        <f t="shared" si="15"/>
        <v>0</v>
      </c>
      <c r="AU73" s="16">
        <f t="shared" si="15"/>
        <v>0</v>
      </c>
      <c r="AV73" s="16">
        <f t="shared" si="15"/>
        <v>0</v>
      </c>
      <c r="AW73" s="16">
        <f t="shared" si="15"/>
        <v>0</v>
      </c>
      <c r="AX73" s="16">
        <f t="shared" si="15"/>
        <v>0</v>
      </c>
      <c r="AY73" s="16">
        <f t="shared" si="15"/>
        <v>0</v>
      </c>
      <c r="AZ73" s="16">
        <f t="shared" si="15"/>
        <v>0</v>
      </c>
      <c r="BA73" s="16">
        <f t="shared" si="15"/>
        <v>0</v>
      </c>
      <c r="BB73" s="16">
        <f t="shared" si="15"/>
        <v>0</v>
      </c>
      <c r="BC73" s="16">
        <f t="shared" si="15"/>
        <v>0</v>
      </c>
      <c r="BD73" s="16">
        <f t="shared" si="15"/>
        <v>0</v>
      </c>
      <c r="BE73" s="16">
        <f t="shared" si="15"/>
        <v>0</v>
      </c>
      <c r="BF73" s="16">
        <f t="shared" si="15"/>
        <v>0</v>
      </c>
      <c r="BG73" s="16">
        <f t="shared" si="15"/>
        <v>0</v>
      </c>
      <c r="BH73" s="16">
        <f t="shared" si="15"/>
        <v>0</v>
      </c>
      <c r="BI73" s="16">
        <f t="shared" si="15"/>
        <v>0</v>
      </c>
      <c r="BJ73" s="16">
        <f t="shared" si="15"/>
        <v>0</v>
      </c>
      <c r="BK73" s="16">
        <f t="shared" si="15"/>
        <v>0</v>
      </c>
      <c r="BL73" s="16">
        <f t="shared" si="15"/>
        <v>0</v>
      </c>
      <c r="BM73" s="16">
        <f t="shared" si="15"/>
        <v>0</v>
      </c>
      <c r="BN73" s="16">
        <f t="shared" si="15"/>
        <v>0</v>
      </c>
    </row>
    <row r="75" spans="1:66">
      <c r="C75" s="47" t="s">
        <v>85</v>
      </c>
      <c r="D75" s="47"/>
    </row>
    <row r="76" spans="1:66">
      <c r="C76" s="2" t="s">
        <v>86</v>
      </c>
      <c r="D76" s="2" t="s">
        <v>87</v>
      </c>
    </row>
    <row r="77" spans="1:66">
      <c r="C77" s="2"/>
      <c r="D77" s="2"/>
    </row>
    <row r="78" spans="1:66">
      <c r="C78" s="2" t="str">
        <f>D1</f>
        <v>A</v>
      </c>
      <c r="D78" s="2">
        <f>COUNTIF(C8:C67,D1)</f>
        <v>0</v>
      </c>
    </row>
    <row r="79" spans="1:66">
      <c r="C79" s="2" t="str">
        <f>E1</f>
        <v>B</v>
      </c>
      <c r="D79" s="2">
        <f>COUNTIF(C8:C67,E1)</f>
        <v>0</v>
      </c>
    </row>
    <row r="80" spans="1:66">
      <c r="C80" s="2" t="str">
        <f>F1</f>
        <v>C</v>
      </c>
      <c r="D80" s="2">
        <f>COUNTIF(C8:C67,F1)</f>
        <v>0</v>
      </c>
      <c r="E80" s="2">
        <f>SUM(D78:D80)</f>
        <v>0</v>
      </c>
      <c r="F80" s="47" t="s">
        <v>90</v>
      </c>
      <c r="G80" s="47"/>
      <c r="H80" s="47"/>
    </row>
    <row r="81" spans="3:8">
      <c r="C81" s="2" t="str">
        <f>G1</f>
        <v>D</v>
      </c>
      <c r="D81" s="2">
        <f>COUNTIF(C8:C67,G1)</f>
        <v>0</v>
      </c>
    </row>
    <row r="82" spans="3:8">
      <c r="C82" s="2" t="str">
        <f>H1</f>
        <v>F</v>
      </c>
      <c r="D82" s="2">
        <f>COUNTIF(C8:C67,H1)</f>
        <v>0</v>
      </c>
    </row>
    <row r="83" spans="3:8">
      <c r="C83" s="2" t="str">
        <f>I1</f>
        <v>I</v>
      </c>
      <c r="D83" s="2">
        <f>COUNTIF(C8:C67,I1)</f>
        <v>0</v>
      </c>
      <c r="E83" s="2">
        <f>SUM(D78:D83)</f>
        <v>0</v>
      </c>
      <c r="F83" s="47" t="s">
        <v>89</v>
      </c>
      <c r="G83" s="47"/>
      <c r="H83" s="47"/>
    </row>
    <row r="84" spans="3:8">
      <c r="C84" s="2" t="str">
        <f>J1</f>
        <v>W</v>
      </c>
      <c r="D84" s="2">
        <f>COUNTIF(C8:C67,J1)</f>
        <v>0</v>
      </c>
    </row>
    <row r="85" spans="3:8">
      <c r="C85" s="2" t="str">
        <f>K1</f>
        <v>WN</v>
      </c>
      <c r="D85" s="2">
        <f>COUNTIF(C8:C67,K1)</f>
        <v>0</v>
      </c>
    </row>
    <row r="86" spans="3:8">
      <c r="C86" s="2" t="str">
        <f>L1</f>
        <v>WX</v>
      </c>
      <c r="D86" s="2">
        <f>COUNTIF(C8:C67,L1)</f>
        <v>0</v>
      </c>
    </row>
    <row r="87" spans="3:8">
      <c r="C87" s="23" t="s">
        <v>91</v>
      </c>
      <c r="D87" s="23">
        <f>COUNTIF(C8:C67,M1)</f>
        <v>0</v>
      </c>
    </row>
    <row r="88" spans="3:8">
      <c r="C88" s="23" t="s">
        <v>92</v>
      </c>
      <c r="D88" s="2">
        <f>COUNTIF(C8:C67,N1)</f>
        <v>0</v>
      </c>
    </row>
    <row r="90" spans="3:8">
      <c r="C90" s="23" t="s">
        <v>88</v>
      </c>
      <c r="D90" s="23">
        <f>SUM(D78:D88)</f>
        <v>0</v>
      </c>
    </row>
  </sheetData>
  <mergeCells count="3">
    <mergeCell ref="C75:D75"/>
    <mergeCell ref="F83:H83"/>
    <mergeCell ref="F80:H80"/>
  </mergeCells>
  <phoneticPr fontId="2" type="noConversion"/>
  <conditionalFormatting sqref="K8">
    <cfRule type="expression" dxfId="4272" priority="4412" stopIfTrue="1">
      <formula>COUNT(M8:P8)&lt;0.5</formula>
    </cfRule>
  </conditionalFormatting>
  <conditionalFormatting sqref="J8">
    <cfRule type="expression" dxfId="4271" priority="4413" stopIfTrue="1">
      <formula>COUNT(AP8:BN8)&lt;0.5</formula>
    </cfRule>
  </conditionalFormatting>
  <conditionalFormatting sqref="I8">
    <cfRule type="expression" dxfId="4270" priority="4414" stopIfTrue="1">
      <formula>COUNT(Q8:AO8)&lt;0.5</formula>
    </cfRule>
  </conditionalFormatting>
  <conditionalFormatting sqref="H8">
    <cfRule type="expression" dxfId="4269" priority="4415" stopIfTrue="1">
      <formula>COUNT(L8:BN8)&lt;0.5</formula>
    </cfRule>
  </conditionalFormatting>
  <conditionalFormatting sqref="D8">
    <cfRule type="expression" dxfId="4268" priority="4416" stopIfTrue="1">
      <formula>COUNT(L8:BN8)&lt;0.5</formula>
    </cfRule>
  </conditionalFormatting>
  <conditionalFormatting sqref="C8">
    <cfRule type="expression" dxfId="4267" priority="4410">
      <formula>A8&lt;0.1</formula>
    </cfRule>
  </conditionalFormatting>
  <conditionalFormatting sqref="B8">
    <cfRule type="expression" dxfId="4266" priority="4409">
      <formula>A8&lt;0.1</formula>
    </cfRule>
  </conditionalFormatting>
  <conditionalFormatting sqref="D8">
    <cfRule type="expression" dxfId="4265" priority="4408">
      <formula>A8&lt;0.1</formula>
    </cfRule>
  </conditionalFormatting>
  <conditionalFormatting sqref="E8">
    <cfRule type="expression" dxfId="4264" priority="4407">
      <formula>A8&lt;0.1</formula>
    </cfRule>
  </conditionalFormatting>
  <conditionalFormatting sqref="F8">
    <cfRule type="expression" dxfId="4263" priority="4406">
      <formula>A8&lt;0.1</formula>
    </cfRule>
  </conditionalFormatting>
  <conditionalFormatting sqref="G8">
    <cfRule type="expression" dxfId="4262" priority="4405">
      <formula>A8&lt;0.1</formula>
    </cfRule>
  </conditionalFormatting>
  <conditionalFormatting sqref="H8">
    <cfRule type="expression" dxfId="4261" priority="4404">
      <formula>A8&lt;0.1</formula>
    </cfRule>
  </conditionalFormatting>
  <conditionalFormatting sqref="I8">
    <cfRule type="expression" dxfId="4260" priority="4403">
      <formula>A8&lt;0.1</formula>
    </cfRule>
  </conditionalFormatting>
  <conditionalFormatting sqref="J8">
    <cfRule type="expression" dxfId="4259" priority="4402">
      <formula>A8&lt;0.5</formula>
    </cfRule>
  </conditionalFormatting>
  <conditionalFormatting sqref="K8">
    <cfRule type="expression" dxfId="4258" priority="4401">
      <formula>A8&lt;0.1</formula>
    </cfRule>
  </conditionalFormatting>
  <conditionalFormatting sqref="L8">
    <cfRule type="expression" dxfId="4257" priority="4400">
      <formula>A8&lt;0.1</formula>
    </cfRule>
  </conditionalFormatting>
  <conditionalFormatting sqref="M8">
    <cfRule type="expression" dxfId="4256" priority="4399">
      <formula>A8&lt;0.1</formula>
    </cfRule>
  </conditionalFormatting>
  <conditionalFormatting sqref="N8">
    <cfRule type="expression" dxfId="4255" priority="4398">
      <formula>A8&lt;0.1</formula>
    </cfRule>
  </conditionalFormatting>
  <conditionalFormatting sqref="O8">
    <cfRule type="expression" dxfId="4254" priority="4397">
      <formula>A8&lt;0.1</formula>
    </cfRule>
  </conditionalFormatting>
  <conditionalFormatting sqref="P8">
    <cfRule type="expression" dxfId="4253" priority="4396">
      <formula>A8&lt;0.1</formula>
    </cfRule>
  </conditionalFormatting>
  <conditionalFormatting sqref="Q8">
    <cfRule type="expression" dxfId="4252" priority="4393">
      <formula>A8&lt;0.1</formula>
    </cfRule>
  </conditionalFormatting>
  <conditionalFormatting sqref="R8">
    <cfRule type="expression" dxfId="4251" priority="4392">
      <formula>A8&lt;0.1</formula>
    </cfRule>
  </conditionalFormatting>
  <conditionalFormatting sqref="S8">
    <cfRule type="expression" dxfId="4250" priority="4391">
      <formula>A8&lt;0.1</formula>
    </cfRule>
  </conditionalFormatting>
  <conditionalFormatting sqref="T8">
    <cfRule type="expression" dxfId="4249" priority="4390">
      <formula>A8&lt;0.1</formula>
    </cfRule>
  </conditionalFormatting>
  <conditionalFormatting sqref="U8">
    <cfRule type="expression" dxfId="4248" priority="4389">
      <formula>A8&lt;0.1</formula>
    </cfRule>
  </conditionalFormatting>
  <conditionalFormatting sqref="V8">
    <cfRule type="expression" dxfId="4247" priority="4388">
      <formula>A8&lt;0.1</formula>
    </cfRule>
  </conditionalFormatting>
  <conditionalFormatting sqref="W8">
    <cfRule type="expression" dxfId="4246" priority="4387">
      <formula>A8&lt;0.1</formula>
    </cfRule>
  </conditionalFormatting>
  <conditionalFormatting sqref="X8">
    <cfRule type="expression" dxfId="4245" priority="4386">
      <formula>A8&lt;0.1</formula>
    </cfRule>
  </conditionalFormatting>
  <conditionalFormatting sqref="Y8">
    <cfRule type="expression" dxfId="4244" priority="4385">
      <formula>A8&lt;0.1</formula>
    </cfRule>
  </conditionalFormatting>
  <conditionalFormatting sqref="Z8">
    <cfRule type="expression" dxfId="4243" priority="4384">
      <formula>A8&lt;0.1</formula>
    </cfRule>
  </conditionalFormatting>
  <conditionalFormatting sqref="AA8">
    <cfRule type="expression" dxfId="4242" priority="4383">
      <formula>A8&lt;0.1</formula>
    </cfRule>
  </conditionalFormatting>
  <conditionalFormatting sqref="AB8">
    <cfRule type="expression" dxfId="4241" priority="4382">
      <formula>A8&lt;0.1</formula>
    </cfRule>
  </conditionalFormatting>
  <conditionalFormatting sqref="AC8">
    <cfRule type="expression" dxfId="4240" priority="4381">
      <formula>A8&lt;0.1</formula>
    </cfRule>
  </conditionalFormatting>
  <conditionalFormatting sqref="AD8">
    <cfRule type="expression" dxfId="4239" priority="4380">
      <formula>A8&lt;0.1</formula>
    </cfRule>
  </conditionalFormatting>
  <conditionalFormatting sqref="AE8">
    <cfRule type="expression" dxfId="4238" priority="4379">
      <formula>A8&lt;0.1</formula>
    </cfRule>
  </conditionalFormatting>
  <conditionalFormatting sqref="AF8">
    <cfRule type="expression" dxfId="4237" priority="4378">
      <formula>A8&lt;0.1</formula>
    </cfRule>
  </conditionalFormatting>
  <conditionalFormatting sqref="AG8">
    <cfRule type="expression" dxfId="4236" priority="4377">
      <formula>A8&lt;0.1</formula>
    </cfRule>
  </conditionalFormatting>
  <conditionalFormatting sqref="AH8">
    <cfRule type="expression" dxfId="4235" priority="4376">
      <formula>A8&lt;0.1</formula>
    </cfRule>
  </conditionalFormatting>
  <conditionalFormatting sqref="AI8">
    <cfRule type="expression" dxfId="4234" priority="4375">
      <formula>A8&lt;0.1</formula>
    </cfRule>
  </conditionalFormatting>
  <conditionalFormatting sqref="AJ8">
    <cfRule type="expression" dxfId="4233" priority="4374">
      <formula>A8&lt;0.1</formula>
    </cfRule>
  </conditionalFormatting>
  <conditionalFormatting sqref="AK8">
    <cfRule type="expression" dxfId="4232" priority="4373">
      <formula>A8&lt;0.1</formula>
    </cfRule>
  </conditionalFormatting>
  <conditionalFormatting sqref="AL8">
    <cfRule type="expression" dxfId="4231" priority="4372">
      <formula>A8&lt;0.1</formula>
    </cfRule>
  </conditionalFormatting>
  <conditionalFormatting sqref="AM8">
    <cfRule type="expression" dxfId="4230" priority="4371">
      <formula>A8&lt;0.1</formula>
    </cfRule>
  </conditionalFormatting>
  <conditionalFormatting sqref="AN8">
    <cfRule type="expression" dxfId="4229" priority="4370">
      <formula>A8&lt;0.1</formula>
    </cfRule>
  </conditionalFormatting>
  <conditionalFormatting sqref="AO8">
    <cfRule type="expression" dxfId="4228" priority="4369">
      <formula>A8&lt;0.1</formula>
    </cfRule>
  </conditionalFormatting>
  <conditionalFormatting sqref="AP8">
    <cfRule type="expression" dxfId="4227" priority="4368">
      <formula>A8&lt;0.1</formula>
    </cfRule>
  </conditionalFormatting>
  <conditionalFormatting sqref="AQ8">
    <cfRule type="expression" dxfId="4226" priority="4367">
      <formula>A8&lt;0.1</formula>
    </cfRule>
  </conditionalFormatting>
  <conditionalFormatting sqref="AR8">
    <cfRule type="expression" dxfId="4225" priority="4366">
      <formula>A8&lt;0.1</formula>
    </cfRule>
  </conditionalFormatting>
  <conditionalFormatting sqref="AS8">
    <cfRule type="expression" dxfId="4224" priority="4365">
      <formula>A8&lt;0.1</formula>
    </cfRule>
  </conditionalFormatting>
  <conditionalFormatting sqref="AT8">
    <cfRule type="expression" dxfId="4223" priority="4364">
      <formula>A8&lt;0.1</formula>
    </cfRule>
  </conditionalFormatting>
  <conditionalFormatting sqref="AU8">
    <cfRule type="expression" dxfId="4222" priority="4363">
      <formula>A8&lt;0.1</formula>
    </cfRule>
  </conditionalFormatting>
  <conditionalFormatting sqref="AV8">
    <cfRule type="expression" dxfId="4221" priority="4362">
      <formula>A8&lt;0.1</formula>
    </cfRule>
  </conditionalFormatting>
  <conditionalFormatting sqref="AW8">
    <cfRule type="expression" dxfId="4220" priority="4361">
      <formula>A8&lt;0.1</formula>
    </cfRule>
  </conditionalFormatting>
  <conditionalFormatting sqref="AX8">
    <cfRule type="expression" dxfId="4219" priority="4360">
      <formula>A8&lt;0.1</formula>
    </cfRule>
  </conditionalFormatting>
  <conditionalFormatting sqref="AY8">
    <cfRule type="expression" dxfId="4218" priority="4359">
      <formula>A8&lt;0.1</formula>
    </cfRule>
  </conditionalFormatting>
  <conditionalFormatting sqref="AZ8">
    <cfRule type="expression" dxfId="4217" priority="4358">
      <formula>A8&lt;0.1</formula>
    </cfRule>
  </conditionalFormatting>
  <conditionalFormatting sqref="BA8">
    <cfRule type="expression" dxfId="4216" priority="4357">
      <formula>A8&lt;0.1</formula>
    </cfRule>
  </conditionalFormatting>
  <conditionalFormatting sqref="BB8">
    <cfRule type="expression" dxfId="4215" priority="4356">
      <formula>A8&lt;0.1</formula>
    </cfRule>
  </conditionalFormatting>
  <conditionalFormatting sqref="BC8">
    <cfRule type="expression" dxfId="4214" priority="4355">
      <formula>A8&lt;0.1</formula>
    </cfRule>
  </conditionalFormatting>
  <conditionalFormatting sqref="BD8">
    <cfRule type="expression" dxfId="4213" priority="4354">
      <formula>A8&lt;0.1</formula>
    </cfRule>
  </conditionalFormatting>
  <conditionalFormatting sqref="BE8">
    <cfRule type="expression" dxfId="4212" priority="4353">
      <formula>A8&lt;0.1</formula>
    </cfRule>
  </conditionalFormatting>
  <conditionalFormatting sqref="BF8">
    <cfRule type="expression" dxfId="4211" priority="4352">
      <formula>A8&lt;0.1</formula>
    </cfRule>
  </conditionalFormatting>
  <conditionalFormatting sqref="BG8">
    <cfRule type="expression" dxfId="4210" priority="4351">
      <formula>A8&lt;0.1</formula>
    </cfRule>
  </conditionalFormatting>
  <conditionalFormatting sqref="BH8">
    <cfRule type="expression" dxfId="4209" priority="4350">
      <formula>A8&lt;0.1</formula>
    </cfRule>
  </conditionalFormatting>
  <conditionalFormatting sqref="BI8">
    <cfRule type="expression" dxfId="4208" priority="4349">
      <formula>A8&lt;0.1</formula>
    </cfRule>
  </conditionalFormatting>
  <conditionalFormatting sqref="BJ8">
    <cfRule type="expression" dxfId="4207" priority="4348">
      <formula>A8&lt;0.1</formula>
    </cfRule>
  </conditionalFormatting>
  <conditionalFormatting sqref="BK8">
    <cfRule type="expression" dxfId="4206" priority="4347">
      <formula>A8&lt;0.1</formula>
    </cfRule>
  </conditionalFormatting>
  <conditionalFormatting sqref="BL8">
    <cfRule type="expression" dxfId="4205" priority="4346">
      <formula>A8&lt;0.1</formula>
    </cfRule>
  </conditionalFormatting>
  <conditionalFormatting sqref="BM8">
    <cfRule type="expression" dxfId="4204" priority="4345">
      <formula>A8&lt;0.1</formula>
    </cfRule>
  </conditionalFormatting>
  <conditionalFormatting sqref="BN8">
    <cfRule type="expression" dxfId="4203" priority="4344">
      <formula>A8&lt;0.1</formula>
    </cfRule>
  </conditionalFormatting>
  <conditionalFormatting sqref="K9">
    <cfRule type="expression" dxfId="4202" priority="4199" stopIfTrue="1">
      <formula>COUNT(M9:P9)&lt;0.5</formula>
    </cfRule>
  </conditionalFormatting>
  <conditionalFormatting sqref="J9">
    <cfRule type="expression" dxfId="4201" priority="4200" stopIfTrue="1">
      <formula>COUNT(AP9:BN9)&lt;0.5</formula>
    </cfRule>
  </conditionalFormatting>
  <conditionalFormatting sqref="I9">
    <cfRule type="expression" dxfId="4200" priority="4201" stopIfTrue="1">
      <formula>COUNT(Q9:AO9)&lt;0.5</formula>
    </cfRule>
  </conditionalFormatting>
  <conditionalFormatting sqref="H9">
    <cfRule type="expression" dxfId="4199" priority="4202" stopIfTrue="1">
      <formula>COUNT(L9:BN9)&lt;0.5</formula>
    </cfRule>
  </conditionalFormatting>
  <conditionalFormatting sqref="D9">
    <cfRule type="expression" dxfId="4198" priority="4203" stopIfTrue="1">
      <formula>COUNT(L9:BN9)&lt;0.5</formula>
    </cfRule>
  </conditionalFormatting>
  <conditionalFormatting sqref="C9">
    <cfRule type="expression" dxfId="4197" priority="4198">
      <formula>A9&lt;0.1</formula>
    </cfRule>
  </conditionalFormatting>
  <conditionalFormatting sqref="B9">
    <cfRule type="expression" dxfId="4196" priority="4197">
      <formula>A9&lt;0.1</formula>
    </cfRule>
  </conditionalFormatting>
  <conditionalFormatting sqref="D9">
    <cfRule type="expression" dxfId="4195" priority="4196">
      <formula>A9&lt;0.1</formula>
    </cfRule>
  </conditionalFormatting>
  <conditionalFormatting sqref="E9">
    <cfRule type="expression" dxfId="4194" priority="4195">
      <formula>A9&lt;0.1</formula>
    </cfRule>
  </conditionalFormatting>
  <conditionalFormatting sqref="F9">
    <cfRule type="expression" dxfId="4193" priority="4194">
      <formula>A9&lt;0.1</formula>
    </cfRule>
  </conditionalFormatting>
  <conditionalFormatting sqref="G9">
    <cfRule type="expression" dxfId="4192" priority="4193">
      <formula>A9&lt;0.1</formula>
    </cfRule>
  </conditionalFormatting>
  <conditionalFormatting sqref="H9">
    <cfRule type="expression" dxfId="4191" priority="4192">
      <formula>A9&lt;0.1</formula>
    </cfRule>
  </conditionalFormatting>
  <conditionalFormatting sqref="I9">
    <cfRule type="expression" dxfId="4190" priority="4191">
      <formula>A9&lt;0.1</formula>
    </cfRule>
  </conditionalFormatting>
  <conditionalFormatting sqref="J9">
    <cfRule type="expression" dxfId="4189" priority="4190">
      <formula>A9&lt;0.5</formula>
    </cfRule>
  </conditionalFormatting>
  <conditionalFormatting sqref="K9">
    <cfRule type="expression" dxfId="4188" priority="4189">
      <formula>A9&lt;0.1</formula>
    </cfRule>
  </conditionalFormatting>
  <conditionalFormatting sqref="L9">
    <cfRule type="expression" dxfId="4187" priority="4188">
      <formula>A9&lt;0.1</formula>
    </cfRule>
  </conditionalFormatting>
  <conditionalFormatting sqref="M9">
    <cfRule type="expression" dxfId="4186" priority="4187">
      <formula>A9&lt;0.1</formula>
    </cfRule>
  </conditionalFormatting>
  <conditionalFormatting sqref="N9">
    <cfRule type="expression" dxfId="4185" priority="4186">
      <formula>A9&lt;0.1</formula>
    </cfRule>
  </conditionalFormatting>
  <conditionalFormatting sqref="O9">
    <cfRule type="expression" dxfId="4184" priority="4185">
      <formula>A9&lt;0.1</formula>
    </cfRule>
  </conditionalFormatting>
  <conditionalFormatting sqref="P9">
    <cfRule type="expression" dxfId="4183" priority="4184">
      <formula>A9&lt;0.1</formula>
    </cfRule>
  </conditionalFormatting>
  <conditionalFormatting sqref="Q9">
    <cfRule type="expression" dxfId="4182" priority="4183">
      <formula>A9&lt;0.1</formula>
    </cfRule>
  </conditionalFormatting>
  <conditionalFormatting sqref="R9">
    <cfRule type="expression" dxfId="4181" priority="4182">
      <formula>A9&lt;0.1</formula>
    </cfRule>
  </conditionalFormatting>
  <conditionalFormatting sqref="S9">
    <cfRule type="expression" dxfId="4180" priority="4181">
      <formula>A9&lt;0.1</formula>
    </cfRule>
  </conditionalFormatting>
  <conditionalFormatting sqref="T9">
    <cfRule type="expression" dxfId="4179" priority="4180">
      <formula>A9&lt;0.1</formula>
    </cfRule>
  </conditionalFormatting>
  <conditionalFormatting sqref="U9">
    <cfRule type="expression" dxfId="4178" priority="4179">
      <formula>A9&lt;0.1</formula>
    </cfRule>
  </conditionalFormatting>
  <conditionalFormatting sqref="V9">
    <cfRule type="expression" dxfId="4177" priority="4178">
      <formula>A9&lt;0.1</formula>
    </cfRule>
  </conditionalFormatting>
  <conditionalFormatting sqref="W9">
    <cfRule type="expression" dxfId="4176" priority="4177">
      <formula>A9&lt;0.1</formula>
    </cfRule>
  </conditionalFormatting>
  <conditionalFormatting sqref="X9">
    <cfRule type="expression" dxfId="4175" priority="4176">
      <formula>A9&lt;0.1</formula>
    </cfRule>
  </conditionalFormatting>
  <conditionalFormatting sqref="Y9">
    <cfRule type="expression" dxfId="4174" priority="4175">
      <formula>A9&lt;0.1</formula>
    </cfRule>
  </conditionalFormatting>
  <conditionalFormatting sqref="Z9">
    <cfRule type="expression" dxfId="4173" priority="4174">
      <formula>A9&lt;0.1</formula>
    </cfRule>
  </conditionalFormatting>
  <conditionalFormatting sqref="AA9">
    <cfRule type="expression" dxfId="4172" priority="4173">
      <formula>A9&lt;0.1</formula>
    </cfRule>
  </conditionalFormatting>
  <conditionalFormatting sqref="AB9">
    <cfRule type="expression" dxfId="4171" priority="4172">
      <formula>A9&lt;0.1</formula>
    </cfRule>
  </conditionalFormatting>
  <conditionalFormatting sqref="AC9">
    <cfRule type="expression" dxfId="4170" priority="4171">
      <formula>A9&lt;0.1</formula>
    </cfRule>
  </conditionalFormatting>
  <conditionalFormatting sqref="AD9">
    <cfRule type="expression" dxfId="4169" priority="4170">
      <formula>A9&lt;0.1</formula>
    </cfRule>
  </conditionalFormatting>
  <conditionalFormatting sqref="AE9">
    <cfRule type="expression" dxfId="4168" priority="4169">
      <formula>A9&lt;0.1</formula>
    </cfRule>
  </conditionalFormatting>
  <conditionalFormatting sqref="AF9">
    <cfRule type="expression" dxfId="4167" priority="4168">
      <formula>A9&lt;0.1</formula>
    </cfRule>
  </conditionalFormatting>
  <conditionalFormatting sqref="AG9">
    <cfRule type="expression" dxfId="4166" priority="4167">
      <formula>A9&lt;0.1</formula>
    </cfRule>
  </conditionalFormatting>
  <conditionalFormatting sqref="AH9">
    <cfRule type="expression" dxfId="4165" priority="4166">
      <formula>A9&lt;0.1</formula>
    </cfRule>
  </conditionalFormatting>
  <conditionalFormatting sqref="AI9">
    <cfRule type="expression" dxfId="4164" priority="4165">
      <formula>A9&lt;0.1</formula>
    </cfRule>
  </conditionalFormatting>
  <conditionalFormatting sqref="AJ9">
    <cfRule type="expression" dxfId="4163" priority="4164">
      <formula>A9&lt;0.1</formula>
    </cfRule>
  </conditionalFormatting>
  <conditionalFormatting sqref="AK9">
    <cfRule type="expression" dxfId="4162" priority="4163">
      <formula>A9&lt;0.1</formula>
    </cfRule>
  </conditionalFormatting>
  <conditionalFormatting sqref="AL9">
    <cfRule type="expression" dxfId="4161" priority="4162">
      <formula>A9&lt;0.1</formula>
    </cfRule>
  </conditionalFormatting>
  <conditionalFormatting sqref="AM9">
    <cfRule type="expression" dxfId="4160" priority="4161">
      <formula>A9&lt;0.1</formula>
    </cfRule>
  </conditionalFormatting>
  <conditionalFormatting sqref="AN9">
    <cfRule type="expression" dxfId="4159" priority="4160">
      <formula>A9&lt;0.1</formula>
    </cfRule>
  </conditionalFormatting>
  <conditionalFormatting sqref="AO9">
    <cfRule type="expression" dxfId="4158" priority="4159">
      <formula>A9&lt;0.1</formula>
    </cfRule>
  </conditionalFormatting>
  <conditionalFormatting sqref="AP9">
    <cfRule type="expression" dxfId="4157" priority="4158">
      <formula>A9&lt;0.1</formula>
    </cfRule>
  </conditionalFormatting>
  <conditionalFormatting sqref="AQ9">
    <cfRule type="expression" dxfId="4156" priority="4157">
      <formula>A9&lt;0.1</formula>
    </cfRule>
  </conditionalFormatting>
  <conditionalFormatting sqref="AR9">
    <cfRule type="expression" dxfId="4155" priority="4156">
      <formula>A9&lt;0.1</formula>
    </cfRule>
  </conditionalFormatting>
  <conditionalFormatting sqref="AS9">
    <cfRule type="expression" dxfId="4154" priority="4155">
      <formula>A9&lt;0.1</formula>
    </cfRule>
  </conditionalFormatting>
  <conditionalFormatting sqref="AT9">
    <cfRule type="expression" dxfId="4153" priority="4154">
      <formula>A9&lt;0.1</formula>
    </cfRule>
  </conditionalFormatting>
  <conditionalFormatting sqref="AU9">
    <cfRule type="expression" dxfId="4152" priority="4153">
      <formula>A9&lt;0.1</formula>
    </cfRule>
  </conditionalFormatting>
  <conditionalFormatting sqref="AV9">
    <cfRule type="expression" dxfId="4151" priority="4152">
      <formula>A9&lt;0.1</formula>
    </cfRule>
  </conditionalFormatting>
  <conditionalFormatting sqref="AW9">
    <cfRule type="expression" dxfId="4150" priority="4151">
      <formula>A9&lt;0.1</formula>
    </cfRule>
  </conditionalFormatting>
  <conditionalFormatting sqref="AX9">
    <cfRule type="expression" dxfId="4149" priority="4150">
      <formula>A9&lt;0.1</formula>
    </cfRule>
  </conditionalFormatting>
  <conditionalFormatting sqref="AY9">
    <cfRule type="expression" dxfId="4148" priority="4149">
      <formula>A9&lt;0.1</formula>
    </cfRule>
  </conditionalFormatting>
  <conditionalFormatting sqref="AZ9">
    <cfRule type="expression" dxfId="4147" priority="4148">
      <formula>A9&lt;0.1</formula>
    </cfRule>
  </conditionalFormatting>
  <conditionalFormatting sqref="BA9">
    <cfRule type="expression" dxfId="4146" priority="4147">
      <formula>A9&lt;0.1</formula>
    </cfRule>
  </conditionalFormatting>
  <conditionalFormatting sqref="BB9">
    <cfRule type="expression" dxfId="4145" priority="4146">
      <formula>A9&lt;0.1</formula>
    </cfRule>
  </conditionalFormatting>
  <conditionalFormatting sqref="BC9">
    <cfRule type="expression" dxfId="4144" priority="4145">
      <formula>A9&lt;0.1</formula>
    </cfRule>
  </conditionalFormatting>
  <conditionalFormatting sqref="BD9">
    <cfRule type="expression" dxfId="4143" priority="4144">
      <formula>A9&lt;0.1</formula>
    </cfRule>
  </conditionalFormatting>
  <conditionalFormatting sqref="BE9">
    <cfRule type="expression" dxfId="4142" priority="4143">
      <formula>A9&lt;0.1</formula>
    </cfRule>
  </conditionalFormatting>
  <conditionalFormatting sqref="BF9">
    <cfRule type="expression" dxfId="4141" priority="4142">
      <formula>A9&lt;0.1</formula>
    </cfRule>
  </conditionalFormatting>
  <conditionalFormatting sqref="BG9">
    <cfRule type="expression" dxfId="4140" priority="4141">
      <formula>A9&lt;0.1</formula>
    </cfRule>
  </conditionalFormatting>
  <conditionalFormatting sqref="BH9">
    <cfRule type="expression" dxfId="4139" priority="4140">
      <formula>A9&lt;0.1</formula>
    </cfRule>
  </conditionalFormatting>
  <conditionalFormatting sqref="BI9">
    <cfRule type="expression" dxfId="4138" priority="4139">
      <formula>A9&lt;0.1</formula>
    </cfRule>
  </conditionalFormatting>
  <conditionalFormatting sqref="BJ9">
    <cfRule type="expression" dxfId="4137" priority="4138">
      <formula>A9&lt;0.1</formula>
    </cfRule>
  </conditionalFormatting>
  <conditionalFormatting sqref="BK9">
    <cfRule type="expression" dxfId="4136" priority="4137">
      <formula>A9&lt;0.1</formula>
    </cfRule>
  </conditionalFormatting>
  <conditionalFormatting sqref="BL9">
    <cfRule type="expression" dxfId="4135" priority="4136">
      <formula>A9&lt;0.1</formula>
    </cfRule>
  </conditionalFormatting>
  <conditionalFormatting sqref="BM9">
    <cfRule type="expression" dxfId="4134" priority="4135">
      <formula>A9&lt;0.1</formula>
    </cfRule>
  </conditionalFormatting>
  <conditionalFormatting sqref="BN9">
    <cfRule type="expression" dxfId="4133" priority="4134">
      <formula>A9&lt;0.1</formula>
    </cfRule>
  </conditionalFormatting>
  <conditionalFormatting sqref="K10">
    <cfRule type="expression" dxfId="4132" priority="4129" stopIfTrue="1">
      <formula>COUNT(M10:P10)&lt;0.5</formula>
    </cfRule>
  </conditionalFormatting>
  <conditionalFormatting sqref="J10">
    <cfRule type="expression" dxfId="4131" priority="4130" stopIfTrue="1">
      <formula>COUNT(AP10:BN10)&lt;0.5</formula>
    </cfRule>
  </conditionalFormatting>
  <conditionalFormatting sqref="I10">
    <cfRule type="expression" dxfId="4130" priority="4131" stopIfTrue="1">
      <formula>COUNT(Q10:AO10)&lt;0.5</formula>
    </cfRule>
  </conditionalFormatting>
  <conditionalFormatting sqref="H10">
    <cfRule type="expression" dxfId="4129" priority="4132" stopIfTrue="1">
      <formula>COUNT(L10:BN10)&lt;0.5</formula>
    </cfRule>
  </conditionalFormatting>
  <conditionalFormatting sqref="D10">
    <cfRule type="expression" dxfId="4128" priority="4133" stopIfTrue="1">
      <formula>COUNT(L10:BN10)&lt;0.5</formula>
    </cfRule>
  </conditionalFormatting>
  <conditionalFormatting sqref="C10">
    <cfRule type="expression" dxfId="4127" priority="4128">
      <formula>A10&lt;0.1</formula>
    </cfRule>
  </conditionalFormatting>
  <conditionalFormatting sqref="B10">
    <cfRule type="expression" dxfId="4126" priority="4127">
      <formula>A10&lt;0.1</formula>
    </cfRule>
  </conditionalFormatting>
  <conditionalFormatting sqref="D10">
    <cfRule type="expression" dxfId="4125" priority="4126">
      <formula>A10&lt;0.1</formula>
    </cfRule>
  </conditionalFormatting>
  <conditionalFormatting sqref="E10">
    <cfRule type="expression" dxfId="4124" priority="4125">
      <formula>A10&lt;0.1</formula>
    </cfRule>
  </conditionalFormatting>
  <conditionalFormatting sqref="F10">
    <cfRule type="expression" dxfId="4123" priority="4124">
      <formula>A10&lt;0.1</formula>
    </cfRule>
  </conditionalFormatting>
  <conditionalFormatting sqref="G10">
    <cfRule type="expression" dxfId="4122" priority="4123">
      <formula>A10&lt;0.1</formula>
    </cfRule>
  </conditionalFormatting>
  <conditionalFormatting sqref="H10">
    <cfRule type="expression" dxfId="4121" priority="4122">
      <formula>A10&lt;0.1</formula>
    </cfRule>
  </conditionalFormatting>
  <conditionalFormatting sqref="I10">
    <cfRule type="expression" dxfId="4120" priority="4121">
      <formula>A10&lt;0.1</formula>
    </cfRule>
  </conditionalFormatting>
  <conditionalFormatting sqref="J10">
    <cfRule type="expression" dxfId="4119" priority="4120">
      <formula>A10&lt;0.5</formula>
    </cfRule>
  </conditionalFormatting>
  <conditionalFormatting sqref="K10">
    <cfRule type="expression" dxfId="4118" priority="4119">
      <formula>A10&lt;0.1</formula>
    </cfRule>
  </conditionalFormatting>
  <conditionalFormatting sqref="L10">
    <cfRule type="expression" dxfId="4117" priority="4118">
      <formula>A10&lt;0.1</formula>
    </cfRule>
  </conditionalFormatting>
  <conditionalFormatting sqref="M10">
    <cfRule type="expression" dxfId="4116" priority="4117">
      <formula>A10&lt;0.1</formula>
    </cfRule>
  </conditionalFormatting>
  <conditionalFormatting sqref="N10">
    <cfRule type="expression" dxfId="4115" priority="4116">
      <formula>A10&lt;0.1</formula>
    </cfRule>
  </conditionalFormatting>
  <conditionalFormatting sqref="O10">
    <cfRule type="expression" dxfId="4114" priority="4115">
      <formula>A10&lt;0.1</formula>
    </cfRule>
  </conditionalFormatting>
  <conditionalFormatting sqref="P10">
    <cfRule type="expression" dxfId="4113" priority="4114">
      <formula>A10&lt;0.1</formula>
    </cfRule>
  </conditionalFormatting>
  <conditionalFormatting sqref="Q10">
    <cfRule type="expression" dxfId="4112" priority="4113">
      <formula>A10&lt;0.1</formula>
    </cfRule>
  </conditionalFormatting>
  <conditionalFormatting sqref="R10">
    <cfRule type="expression" dxfId="4111" priority="4112">
      <formula>A10&lt;0.1</formula>
    </cfRule>
  </conditionalFormatting>
  <conditionalFormatting sqref="S10">
    <cfRule type="expression" dxfId="4110" priority="4111">
      <formula>A10&lt;0.1</formula>
    </cfRule>
  </conditionalFormatting>
  <conditionalFormatting sqref="T10">
    <cfRule type="expression" dxfId="4109" priority="4110">
      <formula>A10&lt;0.1</formula>
    </cfRule>
  </conditionalFormatting>
  <conditionalFormatting sqref="U10">
    <cfRule type="expression" dxfId="4108" priority="4109">
      <formula>A10&lt;0.1</formula>
    </cfRule>
  </conditionalFormatting>
  <conditionalFormatting sqref="V10">
    <cfRule type="expression" dxfId="4107" priority="4108">
      <formula>A10&lt;0.1</formula>
    </cfRule>
  </conditionalFormatting>
  <conditionalFormatting sqref="W10">
    <cfRule type="expression" dxfId="4106" priority="4107">
      <formula>A10&lt;0.1</formula>
    </cfRule>
  </conditionalFormatting>
  <conditionalFormatting sqref="X10">
    <cfRule type="expression" dxfId="4105" priority="4106">
      <formula>A10&lt;0.1</formula>
    </cfRule>
  </conditionalFormatting>
  <conditionalFormatting sqref="Y10">
    <cfRule type="expression" dxfId="4104" priority="4105">
      <formula>A10&lt;0.1</formula>
    </cfRule>
  </conditionalFormatting>
  <conditionalFormatting sqref="Z10">
    <cfRule type="expression" dxfId="4103" priority="4104">
      <formula>A10&lt;0.1</formula>
    </cfRule>
  </conditionalFormatting>
  <conditionalFormatting sqref="AA10">
    <cfRule type="expression" dxfId="4102" priority="4103">
      <formula>A10&lt;0.1</formula>
    </cfRule>
  </conditionalFormatting>
  <conditionalFormatting sqref="AB10">
    <cfRule type="expression" dxfId="4101" priority="4102">
      <formula>A10&lt;0.1</formula>
    </cfRule>
  </conditionalFormatting>
  <conditionalFormatting sqref="AC10">
    <cfRule type="expression" dxfId="4100" priority="4101">
      <formula>A10&lt;0.1</formula>
    </cfRule>
  </conditionalFormatting>
  <conditionalFormatting sqref="AD10">
    <cfRule type="expression" dxfId="4099" priority="4100">
      <formula>A10&lt;0.1</formula>
    </cfRule>
  </conditionalFormatting>
  <conditionalFormatting sqref="AE10">
    <cfRule type="expression" dxfId="4098" priority="4099">
      <formula>A10&lt;0.1</formula>
    </cfRule>
  </conditionalFormatting>
  <conditionalFormatting sqref="AF10">
    <cfRule type="expression" dxfId="4097" priority="4098">
      <formula>A10&lt;0.1</formula>
    </cfRule>
  </conditionalFormatting>
  <conditionalFormatting sqref="AG10">
    <cfRule type="expression" dxfId="4096" priority="4097">
      <formula>A10&lt;0.1</formula>
    </cfRule>
  </conditionalFormatting>
  <conditionalFormatting sqref="AH10">
    <cfRule type="expression" dxfId="4095" priority="4096">
      <formula>A10&lt;0.1</formula>
    </cfRule>
  </conditionalFormatting>
  <conditionalFormatting sqref="AI10">
    <cfRule type="expression" dxfId="4094" priority="4095">
      <formula>A10&lt;0.1</formula>
    </cfRule>
  </conditionalFormatting>
  <conditionalFormatting sqref="AJ10">
    <cfRule type="expression" dxfId="4093" priority="4094">
      <formula>A10&lt;0.1</formula>
    </cfRule>
  </conditionalFormatting>
  <conditionalFormatting sqref="AK10">
    <cfRule type="expression" dxfId="4092" priority="4093">
      <formula>A10&lt;0.1</formula>
    </cfRule>
  </conditionalFormatting>
  <conditionalFormatting sqref="AL10">
    <cfRule type="expression" dxfId="4091" priority="4092">
      <formula>A10&lt;0.1</formula>
    </cfRule>
  </conditionalFormatting>
  <conditionalFormatting sqref="AM10">
    <cfRule type="expression" dxfId="4090" priority="4091">
      <formula>A10&lt;0.1</formula>
    </cfRule>
  </conditionalFormatting>
  <conditionalFormatting sqref="AN10">
    <cfRule type="expression" dxfId="4089" priority="4090">
      <formula>A10&lt;0.1</formula>
    </cfRule>
  </conditionalFormatting>
  <conditionalFormatting sqref="AO10">
    <cfRule type="expression" dxfId="4088" priority="4089">
      <formula>A10&lt;0.1</formula>
    </cfRule>
  </conditionalFormatting>
  <conditionalFormatting sqref="AP10">
    <cfRule type="expression" dxfId="4087" priority="4088">
      <formula>A10&lt;0.1</formula>
    </cfRule>
  </conditionalFormatting>
  <conditionalFormatting sqref="AQ10">
    <cfRule type="expression" dxfId="4086" priority="4087">
      <formula>A10&lt;0.1</formula>
    </cfRule>
  </conditionalFormatting>
  <conditionalFormatting sqref="AR10">
    <cfRule type="expression" dxfId="4085" priority="4086">
      <formula>A10&lt;0.1</formula>
    </cfRule>
  </conditionalFormatting>
  <conditionalFormatting sqref="AS10">
    <cfRule type="expression" dxfId="4084" priority="4085">
      <formula>A10&lt;0.1</formula>
    </cfRule>
  </conditionalFormatting>
  <conditionalFormatting sqref="AT10">
    <cfRule type="expression" dxfId="4083" priority="4084">
      <formula>A10&lt;0.1</formula>
    </cfRule>
  </conditionalFormatting>
  <conditionalFormatting sqref="AU10">
    <cfRule type="expression" dxfId="4082" priority="4083">
      <formula>A10&lt;0.1</formula>
    </cfRule>
  </conditionalFormatting>
  <conditionalFormatting sqref="AV10">
    <cfRule type="expression" dxfId="4081" priority="4082">
      <formula>A10&lt;0.1</formula>
    </cfRule>
  </conditionalFormatting>
  <conditionalFormatting sqref="AW10">
    <cfRule type="expression" dxfId="4080" priority="4081">
      <formula>A10&lt;0.1</formula>
    </cfRule>
  </conditionalFormatting>
  <conditionalFormatting sqref="AX10">
    <cfRule type="expression" dxfId="4079" priority="4080">
      <formula>A10&lt;0.1</formula>
    </cfRule>
  </conditionalFormatting>
  <conditionalFormatting sqref="AY10">
    <cfRule type="expression" dxfId="4078" priority="4079">
      <formula>A10&lt;0.1</formula>
    </cfRule>
  </conditionalFormatting>
  <conditionalFormatting sqref="AZ10">
    <cfRule type="expression" dxfId="4077" priority="4078">
      <formula>A10&lt;0.1</formula>
    </cfRule>
  </conditionalFormatting>
  <conditionalFormatting sqref="BA10">
    <cfRule type="expression" dxfId="4076" priority="4077">
      <formula>A10&lt;0.1</formula>
    </cfRule>
  </conditionalFormatting>
  <conditionalFormatting sqref="BB10">
    <cfRule type="expression" dxfId="4075" priority="4076">
      <formula>A10&lt;0.1</formula>
    </cfRule>
  </conditionalFormatting>
  <conditionalFormatting sqref="BC10">
    <cfRule type="expression" dxfId="4074" priority="4075">
      <formula>A10&lt;0.1</formula>
    </cfRule>
  </conditionalFormatting>
  <conditionalFormatting sqref="BD10">
    <cfRule type="expression" dxfId="4073" priority="4074">
      <formula>A10&lt;0.1</formula>
    </cfRule>
  </conditionalFormatting>
  <conditionalFormatting sqref="BE10">
    <cfRule type="expression" dxfId="4072" priority="4073">
      <formula>A10&lt;0.1</formula>
    </cfRule>
  </conditionalFormatting>
  <conditionalFormatting sqref="BF10">
    <cfRule type="expression" dxfId="4071" priority="4072">
      <formula>A10&lt;0.1</formula>
    </cfRule>
  </conditionalFormatting>
  <conditionalFormatting sqref="BG10">
    <cfRule type="expression" dxfId="4070" priority="4071">
      <formula>A10&lt;0.1</formula>
    </cfRule>
  </conditionalFormatting>
  <conditionalFormatting sqref="BH10">
    <cfRule type="expression" dxfId="4069" priority="4070">
      <formula>A10&lt;0.1</formula>
    </cfRule>
  </conditionalFormatting>
  <conditionalFormatting sqref="BI10">
    <cfRule type="expression" dxfId="4068" priority="4069">
      <formula>A10&lt;0.1</formula>
    </cfRule>
  </conditionalFormatting>
  <conditionalFormatting sqref="BJ10">
    <cfRule type="expression" dxfId="4067" priority="4068">
      <formula>A10&lt;0.1</formula>
    </cfRule>
  </conditionalFormatting>
  <conditionalFormatting sqref="BK10">
    <cfRule type="expression" dxfId="4066" priority="4067">
      <formula>A10&lt;0.1</formula>
    </cfRule>
  </conditionalFormatting>
  <conditionalFormatting sqref="BL10">
    <cfRule type="expression" dxfId="4065" priority="4066">
      <formula>A10&lt;0.1</formula>
    </cfRule>
  </conditionalFormatting>
  <conditionalFormatting sqref="BM10">
    <cfRule type="expression" dxfId="4064" priority="4065">
      <formula>A10&lt;0.1</formula>
    </cfRule>
  </conditionalFormatting>
  <conditionalFormatting sqref="BN10">
    <cfRule type="expression" dxfId="4063" priority="4064">
      <formula>A10&lt;0.1</formula>
    </cfRule>
  </conditionalFormatting>
  <conditionalFormatting sqref="K11">
    <cfRule type="expression" dxfId="4062" priority="4059" stopIfTrue="1">
      <formula>COUNT(M11:P11)&lt;0.5</formula>
    </cfRule>
  </conditionalFormatting>
  <conditionalFormatting sqref="J11">
    <cfRule type="expression" dxfId="4061" priority="4060" stopIfTrue="1">
      <formula>COUNT(AP11:BN11)&lt;0.5</formula>
    </cfRule>
  </conditionalFormatting>
  <conditionalFormatting sqref="I11">
    <cfRule type="expression" dxfId="4060" priority="4061" stopIfTrue="1">
      <formula>COUNT(Q11:AO11)&lt;0.5</formula>
    </cfRule>
  </conditionalFormatting>
  <conditionalFormatting sqref="H11">
    <cfRule type="expression" dxfId="4059" priority="4062" stopIfTrue="1">
      <formula>COUNT(L11:BN11)&lt;0.5</formula>
    </cfRule>
  </conditionalFormatting>
  <conditionalFormatting sqref="D11">
    <cfRule type="expression" dxfId="4058" priority="4063" stopIfTrue="1">
      <formula>COUNT(L11:BN11)&lt;0.5</formula>
    </cfRule>
  </conditionalFormatting>
  <conditionalFormatting sqref="C11">
    <cfRule type="expression" dxfId="4057" priority="4058">
      <formula>A11&lt;0.1</formula>
    </cfRule>
  </conditionalFormatting>
  <conditionalFormatting sqref="B11">
    <cfRule type="expression" dxfId="4056" priority="4057">
      <formula>A11&lt;0.1</formula>
    </cfRule>
  </conditionalFormatting>
  <conditionalFormatting sqref="D11">
    <cfRule type="expression" dxfId="4055" priority="4056">
      <formula>A11&lt;0.1</formula>
    </cfRule>
  </conditionalFormatting>
  <conditionalFormatting sqref="E11">
    <cfRule type="expression" dxfId="4054" priority="4055">
      <formula>A11&lt;0.1</formula>
    </cfRule>
  </conditionalFormatting>
  <conditionalFormatting sqref="F11">
    <cfRule type="expression" dxfId="4053" priority="4054">
      <formula>A11&lt;0.1</formula>
    </cfRule>
  </conditionalFormatting>
  <conditionalFormatting sqref="G11">
    <cfRule type="expression" dxfId="4052" priority="4053">
      <formula>A11&lt;0.1</formula>
    </cfRule>
  </conditionalFormatting>
  <conditionalFormatting sqref="H11">
    <cfRule type="expression" dxfId="4051" priority="4052">
      <formula>A11&lt;0.1</formula>
    </cfRule>
  </conditionalFormatting>
  <conditionalFormatting sqref="I11">
    <cfRule type="expression" dxfId="4050" priority="4051">
      <formula>A11&lt;0.1</formula>
    </cfRule>
  </conditionalFormatting>
  <conditionalFormatting sqref="J11">
    <cfRule type="expression" dxfId="4049" priority="4050">
      <formula>A11&lt;0.5</formula>
    </cfRule>
  </conditionalFormatting>
  <conditionalFormatting sqref="K11">
    <cfRule type="expression" dxfId="4048" priority="4049">
      <formula>A11&lt;0.1</formula>
    </cfRule>
  </conditionalFormatting>
  <conditionalFormatting sqref="L11">
    <cfRule type="expression" dxfId="4047" priority="4048">
      <formula>A11&lt;0.1</formula>
    </cfRule>
  </conditionalFormatting>
  <conditionalFormatting sqref="M11">
    <cfRule type="expression" dxfId="4046" priority="4047">
      <formula>A11&lt;0.1</formula>
    </cfRule>
  </conditionalFormatting>
  <conditionalFormatting sqref="N11">
    <cfRule type="expression" dxfId="4045" priority="4046">
      <formula>A11&lt;0.1</formula>
    </cfRule>
  </conditionalFormatting>
  <conditionalFormatting sqref="O11">
    <cfRule type="expression" dxfId="4044" priority="4045">
      <formula>A11&lt;0.1</formula>
    </cfRule>
  </conditionalFormatting>
  <conditionalFormatting sqref="P11">
    <cfRule type="expression" dxfId="4043" priority="4044">
      <formula>A11&lt;0.1</formula>
    </cfRule>
  </conditionalFormatting>
  <conditionalFormatting sqref="Q11">
    <cfRule type="expression" dxfId="4042" priority="4043">
      <formula>A11&lt;0.1</formula>
    </cfRule>
  </conditionalFormatting>
  <conditionalFormatting sqref="R11">
    <cfRule type="expression" dxfId="4041" priority="4042">
      <formula>A11&lt;0.1</formula>
    </cfRule>
  </conditionalFormatting>
  <conditionalFormatting sqref="S11">
    <cfRule type="expression" dxfId="4040" priority="4041">
      <formula>A11&lt;0.1</formula>
    </cfRule>
  </conditionalFormatting>
  <conditionalFormatting sqref="T11">
    <cfRule type="expression" dxfId="4039" priority="4040">
      <formula>A11&lt;0.1</formula>
    </cfRule>
  </conditionalFormatting>
  <conditionalFormatting sqref="U11">
    <cfRule type="expression" dxfId="4038" priority="4039">
      <formula>A11&lt;0.1</formula>
    </cfRule>
  </conditionalFormatting>
  <conditionalFormatting sqref="V11">
    <cfRule type="expression" dxfId="4037" priority="4038">
      <formula>A11&lt;0.1</formula>
    </cfRule>
  </conditionalFormatting>
  <conditionalFormatting sqref="W11">
    <cfRule type="expression" dxfId="4036" priority="4037">
      <formula>A11&lt;0.1</formula>
    </cfRule>
  </conditionalFormatting>
  <conditionalFormatting sqref="X11">
    <cfRule type="expression" dxfId="4035" priority="4036">
      <formula>A11&lt;0.1</formula>
    </cfRule>
  </conditionalFormatting>
  <conditionalFormatting sqref="Y11">
    <cfRule type="expression" dxfId="4034" priority="4035">
      <formula>A11&lt;0.1</formula>
    </cfRule>
  </conditionalFormatting>
  <conditionalFormatting sqref="Z11">
    <cfRule type="expression" dxfId="4033" priority="4034">
      <formula>A11&lt;0.1</formula>
    </cfRule>
  </conditionalFormatting>
  <conditionalFormatting sqref="AA11">
    <cfRule type="expression" dxfId="4032" priority="4033">
      <formula>A11&lt;0.1</formula>
    </cfRule>
  </conditionalFormatting>
  <conditionalFormatting sqref="AB11">
    <cfRule type="expression" dxfId="4031" priority="4032">
      <formula>A11&lt;0.1</formula>
    </cfRule>
  </conditionalFormatting>
  <conditionalFormatting sqref="AC11">
    <cfRule type="expression" dxfId="4030" priority="4031">
      <formula>A11&lt;0.1</formula>
    </cfRule>
  </conditionalFormatting>
  <conditionalFormatting sqref="AD11">
    <cfRule type="expression" dxfId="4029" priority="4030">
      <formula>A11&lt;0.1</formula>
    </cfRule>
  </conditionalFormatting>
  <conditionalFormatting sqref="AE11">
    <cfRule type="expression" dxfId="4028" priority="4029">
      <formula>A11&lt;0.1</formula>
    </cfRule>
  </conditionalFormatting>
  <conditionalFormatting sqref="AF11">
    <cfRule type="expression" dxfId="4027" priority="4028">
      <formula>A11&lt;0.1</formula>
    </cfRule>
  </conditionalFormatting>
  <conditionalFormatting sqref="AG11">
    <cfRule type="expression" dxfId="4026" priority="4027">
      <formula>A11&lt;0.1</formula>
    </cfRule>
  </conditionalFormatting>
  <conditionalFormatting sqref="AH11">
    <cfRule type="expression" dxfId="4025" priority="4026">
      <formula>A11&lt;0.1</formula>
    </cfRule>
  </conditionalFormatting>
  <conditionalFormatting sqref="AI11">
    <cfRule type="expression" dxfId="4024" priority="4025">
      <formula>A11&lt;0.1</formula>
    </cfRule>
  </conditionalFormatting>
  <conditionalFormatting sqref="AJ11">
    <cfRule type="expression" dxfId="4023" priority="4024">
      <formula>A11&lt;0.1</formula>
    </cfRule>
  </conditionalFormatting>
  <conditionalFormatting sqref="AK11">
    <cfRule type="expression" dxfId="4022" priority="4023">
      <formula>A11&lt;0.1</formula>
    </cfRule>
  </conditionalFormatting>
  <conditionalFormatting sqref="AL11">
    <cfRule type="expression" dxfId="4021" priority="4022">
      <formula>A11&lt;0.1</formula>
    </cfRule>
  </conditionalFormatting>
  <conditionalFormatting sqref="AM11">
    <cfRule type="expression" dxfId="4020" priority="4021">
      <formula>A11&lt;0.1</formula>
    </cfRule>
  </conditionalFormatting>
  <conditionalFormatting sqref="AN11">
    <cfRule type="expression" dxfId="4019" priority="4020">
      <formula>A11&lt;0.1</formula>
    </cfRule>
  </conditionalFormatting>
  <conditionalFormatting sqref="AO11">
    <cfRule type="expression" dxfId="4018" priority="4019">
      <formula>A11&lt;0.1</formula>
    </cfRule>
  </conditionalFormatting>
  <conditionalFormatting sqref="AP11">
    <cfRule type="expression" dxfId="4017" priority="4018">
      <formula>A11&lt;0.1</formula>
    </cfRule>
  </conditionalFormatting>
  <conditionalFormatting sqref="AQ11">
    <cfRule type="expression" dxfId="4016" priority="4017">
      <formula>A11&lt;0.1</formula>
    </cfRule>
  </conditionalFormatting>
  <conditionalFormatting sqref="AR11">
    <cfRule type="expression" dxfId="4015" priority="4016">
      <formula>A11&lt;0.1</formula>
    </cfRule>
  </conditionalFormatting>
  <conditionalFormatting sqref="AS11">
    <cfRule type="expression" dxfId="4014" priority="4015">
      <formula>A11&lt;0.1</formula>
    </cfRule>
  </conditionalFormatting>
  <conditionalFormatting sqref="AT11">
    <cfRule type="expression" dxfId="4013" priority="4014">
      <formula>A11&lt;0.1</formula>
    </cfRule>
  </conditionalFormatting>
  <conditionalFormatting sqref="AU11">
    <cfRule type="expression" dxfId="4012" priority="4013">
      <formula>A11&lt;0.1</formula>
    </cfRule>
  </conditionalFormatting>
  <conditionalFormatting sqref="AV11">
    <cfRule type="expression" dxfId="4011" priority="4012">
      <formula>A11&lt;0.1</formula>
    </cfRule>
  </conditionalFormatting>
  <conditionalFormatting sqref="AW11">
    <cfRule type="expression" dxfId="4010" priority="4011">
      <formula>A11&lt;0.1</formula>
    </cfRule>
  </conditionalFormatting>
  <conditionalFormatting sqref="AX11">
    <cfRule type="expression" dxfId="4009" priority="4010">
      <formula>A11&lt;0.1</formula>
    </cfRule>
  </conditionalFormatting>
  <conditionalFormatting sqref="AY11">
    <cfRule type="expression" dxfId="4008" priority="4009">
      <formula>A11&lt;0.1</formula>
    </cfRule>
  </conditionalFormatting>
  <conditionalFormatting sqref="AZ11">
    <cfRule type="expression" dxfId="4007" priority="4008">
      <formula>A11&lt;0.1</formula>
    </cfRule>
  </conditionalFormatting>
  <conditionalFormatting sqref="BA11">
    <cfRule type="expression" dxfId="4006" priority="4007">
      <formula>A11&lt;0.1</formula>
    </cfRule>
  </conditionalFormatting>
  <conditionalFormatting sqref="BB11">
    <cfRule type="expression" dxfId="4005" priority="4006">
      <formula>A11&lt;0.1</formula>
    </cfRule>
  </conditionalFormatting>
  <conditionalFormatting sqref="BC11">
    <cfRule type="expression" dxfId="4004" priority="4005">
      <formula>A11&lt;0.1</formula>
    </cfRule>
  </conditionalFormatting>
  <conditionalFormatting sqref="BD11">
    <cfRule type="expression" dxfId="4003" priority="4004">
      <formula>A11&lt;0.1</formula>
    </cfRule>
  </conditionalFormatting>
  <conditionalFormatting sqref="BE11">
    <cfRule type="expression" dxfId="4002" priority="4003">
      <formula>A11&lt;0.1</formula>
    </cfRule>
  </conditionalFormatting>
  <conditionalFormatting sqref="BF11">
    <cfRule type="expression" dxfId="4001" priority="4002">
      <formula>A11&lt;0.1</formula>
    </cfRule>
  </conditionalFormatting>
  <conditionalFormatting sqref="BG11">
    <cfRule type="expression" dxfId="4000" priority="4001">
      <formula>A11&lt;0.1</formula>
    </cfRule>
  </conditionalFormatting>
  <conditionalFormatting sqref="BH11">
    <cfRule type="expression" dxfId="3999" priority="4000">
      <formula>A11&lt;0.1</formula>
    </cfRule>
  </conditionalFormatting>
  <conditionalFormatting sqref="BI11">
    <cfRule type="expression" dxfId="3998" priority="3999">
      <formula>A11&lt;0.1</formula>
    </cfRule>
  </conditionalFormatting>
  <conditionalFormatting sqref="BJ11">
    <cfRule type="expression" dxfId="3997" priority="3998">
      <formula>A11&lt;0.1</formula>
    </cfRule>
  </conditionalFormatting>
  <conditionalFormatting sqref="BK11">
    <cfRule type="expression" dxfId="3996" priority="3997">
      <formula>A11&lt;0.1</formula>
    </cfRule>
  </conditionalFormatting>
  <conditionalFormatting sqref="BL11">
    <cfRule type="expression" dxfId="3995" priority="3996">
      <formula>A11&lt;0.1</formula>
    </cfRule>
  </conditionalFormatting>
  <conditionalFormatting sqref="BM11">
    <cfRule type="expression" dxfId="3994" priority="3995">
      <formula>A11&lt;0.1</formula>
    </cfRule>
  </conditionalFormatting>
  <conditionalFormatting sqref="BN11">
    <cfRule type="expression" dxfId="3993" priority="3994">
      <formula>A11&lt;0.1</formula>
    </cfRule>
  </conditionalFormatting>
  <conditionalFormatting sqref="K12">
    <cfRule type="expression" dxfId="3992" priority="3989" stopIfTrue="1">
      <formula>COUNT(M12:P12)&lt;0.5</formula>
    </cfRule>
  </conditionalFormatting>
  <conditionalFormatting sqref="J12">
    <cfRule type="expression" dxfId="3991" priority="3990" stopIfTrue="1">
      <formula>COUNT(AP12:BN12)&lt;0.5</formula>
    </cfRule>
  </conditionalFormatting>
  <conditionalFormatting sqref="I12">
    <cfRule type="expression" dxfId="3990" priority="3991" stopIfTrue="1">
      <formula>COUNT(Q12:AO12)&lt;0.5</formula>
    </cfRule>
  </conditionalFormatting>
  <conditionalFormatting sqref="H12">
    <cfRule type="expression" dxfId="3989" priority="3992" stopIfTrue="1">
      <formula>COUNT(L12:BN12)&lt;0.5</formula>
    </cfRule>
  </conditionalFormatting>
  <conditionalFormatting sqref="D12">
    <cfRule type="expression" dxfId="3988" priority="3993" stopIfTrue="1">
      <formula>COUNT(L12:BN12)&lt;0.5</formula>
    </cfRule>
  </conditionalFormatting>
  <conditionalFormatting sqref="C12">
    <cfRule type="expression" dxfId="3987" priority="3988">
      <formula>A12&lt;0.1</formula>
    </cfRule>
  </conditionalFormatting>
  <conditionalFormatting sqref="B12">
    <cfRule type="expression" dxfId="3986" priority="3987">
      <formula>A12&lt;0.1</formula>
    </cfRule>
  </conditionalFormatting>
  <conditionalFormatting sqref="D12">
    <cfRule type="expression" dxfId="3985" priority="3986">
      <formula>A12&lt;0.1</formula>
    </cfRule>
  </conditionalFormatting>
  <conditionalFormatting sqref="E12">
    <cfRule type="expression" dxfId="3984" priority="3985">
      <formula>A12&lt;0.1</formula>
    </cfRule>
  </conditionalFormatting>
  <conditionalFormatting sqref="F12">
    <cfRule type="expression" dxfId="3983" priority="3984">
      <formula>A12&lt;0.1</formula>
    </cfRule>
  </conditionalFormatting>
  <conditionalFormatting sqref="G12">
    <cfRule type="expression" dxfId="3982" priority="3983">
      <formula>A12&lt;0.1</formula>
    </cfRule>
  </conditionalFormatting>
  <conditionalFormatting sqref="H12">
    <cfRule type="expression" dxfId="3981" priority="3982">
      <formula>A12&lt;0.1</formula>
    </cfRule>
  </conditionalFormatting>
  <conditionalFormatting sqref="I12">
    <cfRule type="expression" dxfId="3980" priority="3981">
      <formula>A12&lt;0.1</formula>
    </cfRule>
  </conditionalFormatting>
  <conditionalFormatting sqref="J12">
    <cfRule type="expression" dxfId="3979" priority="3980">
      <formula>A12&lt;0.5</formula>
    </cfRule>
  </conditionalFormatting>
  <conditionalFormatting sqref="K12">
    <cfRule type="expression" dxfId="3978" priority="3979">
      <formula>A12&lt;0.1</formula>
    </cfRule>
  </conditionalFormatting>
  <conditionalFormatting sqref="L12">
    <cfRule type="expression" dxfId="3977" priority="3978">
      <formula>A12&lt;0.1</formula>
    </cfRule>
  </conditionalFormatting>
  <conditionalFormatting sqref="M12">
    <cfRule type="expression" dxfId="3976" priority="3977">
      <formula>A12&lt;0.1</formula>
    </cfRule>
  </conditionalFormatting>
  <conditionalFormatting sqref="N12">
    <cfRule type="expression" dxfId="3975" priority="3976">
      <formula>A12&lt;0.1</formula>
    </cfRule>
  </conditionalFormatting>
  <conditionalFormatting sqref="O12">
    <cfRule type="expression" dxfId="3974" priority="3975">
      <formula>A12&lt;0.1</formula>
    </cfRule>
  </conditionalFormatting>
  <conditionalFormatting sqref="P12">
    <cfRule type="expression" dxfId="3973" priority="3974">
      <formula>A12&lt;0.1</formula>
    </cfRule>
  </conditionalFormatting>
  <conditionalFormatting sqref="Q12">
    <cfRule type="expression" dxfId="3972" priority="3973">
      <formula>A12&lt;0.1</formula>
    </cfRule>
  </conditionalFormatting>
  <conditionalFormatting sqref="R12">
    <cfRule type="expression" dxfId="3971" priority="3972">
      <formula>A12&lt;0.1</formula>
    </cfRule>
  </conditionalFormatting>
  <conditionalFormatting sqref="S12">
    <cfRule type="expression" dxfId="3970" priority="3971">
      <formula>A12&lt;0.1</formula>
    </cfRule>
  </conditionalFormatting>
  <conditionalFormatting sqref="T12">
    <cfRule type="expression" dxfId="3969" priority="3970">
      <formula>A12&lt;0.1</formula>
    </cfRule>
  </conditionalFormatting>
  <conditionalFormatting sqref="U12">
    <cfRule type="expression" dxfId="3968" priority="3969">
      <formula>A12&lt;0.1</formula>
    </cfRule>
  </conditionalFormatting>
  <conditionalFormatting sqref="V12">
    <cfRule type="expression" dxfId="3967" priority="3968">
      <formula>A12&lt;0.1</formula>
    </cfRule>
  </conditionalFormatting>
  <conditionalFormatting sqref="W12">
    <cfRule type="expression" dxfId="3966" priority="3967">
      <formula>A12&lt;0.1</formula>
    </cfRule>
  </conditionalFormatting>
  <conditionalFormatting sqref="X12">
    <cfRule type="expression" dxfId="3965" priority="3966">
      <formula>A12&lt;0.1</formula>
    </cfRule>
  </conditionalFormatting>
  <conditionalFormatting sqref="Y12">
    <cfRule type="expression" dxfId="3964" priority="3965">
      <formula>A12&lt;0.1</formula>
    </cfRule>
  </conditionalFormatting>
  <conditionalFormatting sqref="Z12">
    <cfRule type="expression" dxfId="3963" priority="3964">
      <formula>A12&lt;0.1</formula>
    </cfRule>
  </conditionalFormatting>
  <conditionalFormatting sqref="AA12">
    <cfRule type="expression" dxfId="3962" priority="3963">
      <formula>A12&lt;0.1</formula>
    </cfRule>
  </conditionalFormatting>
  <conditionalFormatting sqref="AB12">
    <cfRule type="expression" dxfId="3961" priority="3962">
      <formula>A12&lt;0.1</formula>
    </cfRule>
  </conditionalFormatting>
  <conditionalFormatting sqref="AC12">
    <cfRule type="expression" dxfId="3960" priority="3961">
      <formula>A12&lt;0.1</formula>
    </cfRule>
  </conditionalFormatting>
  <conditionalFormatting sqref="AD12">
    <cfRule type="expression" dxfId="3959" priority="3960">
      <formula>A12&lt;0.1</formula>
    </cfRule>
  </conditionalFormatting>
  <conditionalFormatting sqref="AE12">
    <cfRule type="expression" dxfId="3958" priority="3959">
      <formula>A12&lt;0.1</formula>
    </cfRule>
  </conditionalFormatting>
  <conditionalFormatting sqref="AF12">
    <cfRule type="expression" dxfId="3957" priority="3958">
      <formula>A12&lt;0.1</formula>
    </cfRule>
  </conditionalFormatting>
  <conditionalFormatting sqref="AG12">
    <cfRule type="expression" dxfId="3956" priority="3957">
      <formula>A12&lt;0.1</formula>
    </cfRule>
  </conditionalFormatting>
  <conditionalFormatting sqref="AH12">
    <cfRule type="expression" dxfId="3955" priority="3956">
      <formula>A12&lt;0.1</formula>
    </cfRule>
  </conditionalFormatting>
  <conditionalFormatting sqref="AI12">
    <cfRule type="expression" dxfId="3954" priority="3955">
      <formula>A12&lt;0.1</formula>
    </cfRule>
  </conditionalFormatting>
  <conditionalFormatting sqref="AJ12">
    <cfRule type="expression" dxfId="3953" priority="3954">
      <formula>A12&lt;0.1</formula>
    </cfRule>
  </conditionalFormatting>
  <conditionalFormatting sqref="AK12">
    <cfRule type="expression" dxfId="3952" priority="3953">
      <formula>A12&lt;0.1</formula>
    </cfRule>
  </conditionalFormatting>
  <conditionalFormatting sqref="AL12">
    <cfRule type="expression" dxfId="3951" priority="3952">
      <formula>A12&lt;0.1</formula>
    </cfRule>
  </conditionalFormatting>
  <conditionalFormatting sqref="AM12">
    <cfRule type="expression" dxfId="3950" priority="3951">
      <formula>A12&lt;0.1</formula>
    </cfRule>
  </conditionalFormatting>
  <conditionalFormatting sqref="AN12">
    <cfRule type="expression" dxfId="3949" priority="3950">
      <formula>A12&lt;0.1</formula>
    </cfRule>
  </conditionalFormatting>
  <conditionalFormatting sqref="AO12">
    <cfRule type="expression" dxfId="3948" priority="3949">
      <formula>A12&lt;0.1</formula>
    </cfRule>
  </conditionalFormatting>
  <conditionalFormatting sqref="AP12">
    <cfRule type="expression" dxfId="3947" priority="3948">
      <formula>A12&lt;0.1</formula>
    </cfRule>
  </conditionalFormatting>
  <conditionalFormatting sqref="AQ12">
    <cfRule type="expression" dxfId="3946" priority="3947">
      <formula>A12&lt;0.1</formula>
    </cfRule>
  </conditionalFormatting>
  <conditionalFormatting sqref="AR12">
    <cfRule type="expression" dxfId="3945" priority="3946">
      <formula>A12&lt;0.1</formula>
    </cfRule>
  </conditionalFormatting>
  <conditionalFormatting sqref="AS12">
    <cfRule type="expression" dxfId="3944" priority="3945">
      <formula>A12&lt;0.1</formula>
    </cfRule>
  </conditionalFormatting>
  <conditionalFormatting sqref="AT12">
    <cfRule type="expression" dxfId="3943" priority="3944">
      <formula>A12&lt;0.1</formula>
    </cfRule>
  </conditionalFormatting>
  <conditionalFormatting sqref="AU12">
    <cfRule type="expression" dxfId="3942" priority="3943">
      <formula>A12&lt;0.1</formula>
    </cfRule>
  </conditionalFormatting>
  <conditionalFormatting sqref="AV12">
    <cfRule type="expression" dxfId="3941" priority="3942">
      <formula>A12&lt;0.1</formula>
    </cfRule>
  </conditionalFormatting>
  <conditionalFormatting sqref="AW12">
    <cfRule type="expression" dxfId="3940" priority="3941">
      <formula>A12&lt;0.1</formula>
    </cfRule>
  </conditionalFormatting>
  <conditionalFormatting sqref="AX12">
    <cfRule type="expression" dxfId="3939" priority="3940">
      <formula>A12&lt;0.1</formula>
    </cfRule>
  </conditionalFormatting>
  <conditionalFormatting sqref="AY12">
    <cfRule type="expression" dxfId="3938" priority="3939">
      <formula>A12&lt;0.1</formula>
    </cfRule>
  </conditionalFormatting>
  <conditionalFormatting sqref="AZ12">
    <cfRule type="expression" dxfId="3937" priority="3938">
      <formula>A12&lt;0.1</formula>
    </cfRule>
  </conditionalFormatting>
  <conditionalFormatting sqref="BA12">
    <cfRule type="expression" dxfId="3936" priority="3937">
      <formula>A12&lt;0.1</formula>
    </cfRule>
  </conditionalFormatting>
  <conditionalFormatting sqref="BB12">
    <cfRule type="expression" dxfId="3935" priority="3936">
      <formula>A12&lt;0.1</formula>
    </cfRule>
  </conditionalFormatting>
  <conditionalFormatting sqref="BC12">
    <cfRule type="expression" dxfId="3934" priority="3935">
      <formula>A12&lt;0.1</formula>
    </cfRule>
  </conditionalFormatting>
  <conditionalFormatting sqref="BD12">
    <cfRule type="expression" dxfId="3933" priority="3934">
      <formula>A12&lt;0.1</formula>
    </cfRule>
  </conditionalFormatting>
  <conditionalFormatting sqref="BE12">
    <cfRule type="expression" dxfId="3932" priority="3933">
      <formula>A12&lt;0.1</formula>
    </cfRule>
  </conditionalFormatting>
  <conditionalFormatting sqref="BF12">
    <cfRule type="expression" dxfId="3931" priority="3932">
      <formula>A12&lt;0.1</formula>
    </cfRule>
  </conditionalFormatting>
  <conditionalFormatting sqref="BG12">
    <cfRule type="expression" dxfId="3930" priority="3931">
      <formula>A12&lt;0.1</formula>
    </cfRule>
  </conditionalFormatting>
  <conditionalFormatting sqref="BH12">
    <cfRule type="expression" dxfId="3929" priority="3930">
      <formula>A12&lt;0.1</formula>
    </cfRule>
  </conditionalFormatting>
  <conditionalFormatting sqref="BI12">
    <cfRule type="expression" dxfId="3928" priority="3929">
      <formula>A12&lt;0.1</formula>
    </cfRule>
  </conditionalFormatting>
  <conditionalFormatting sqref="BJ12">
    <cfRule type="expression" dxfId="3927" priority="3928">
      <formula>A12&lt;0.1</formula>
    </cfRule>
  </conditionalFormatting>
  <conditionalFormatting sqref="BK12">
    <cfRule type="expression" dxfId="3926" priority="3927">
      <formula>A12&lt;0.1</formula>
    </cfRule>
  </conditionalFormatting>
  <conditionalFormatting sqref="BL12">
    <cfRule type="expression" dxfId="3925" priority="3926">
      <formula>A12&lt;0.1</formula>
    </cfRule>
  </conditionalFormatting>
  <conditionalFormatting sqref="BM12">
    <cfRule type="expression" dxfId="3924" priority="3925">
      <formula>A12&lt;0.1</formula>
    </cfRule>
  </conditionalFormatting>
  <conditionalFormatting sqref="BN12">
    <cfRule type="expression" dxfId="3923" priority="3924">
      <formula>A12&lt;0.1</formula>
    </cfRule>
  </conditionalFormatting>
  <conditionalFormatting sqref="K13">
    <cfRule type="expression" dxfId="3922" priority="3919" stopIfTrue="1">
      <formula>COUNT(M13:P13)&lt;0.5</formula>
    </cfRule>
  </conditionalFormatting>
  <conditionalFormatting sqref="J13">
    <cfRule type="expression" dxfId="3921" priority="3920" stopIfTrue="1">
      <formula>COUNT(AP13:BN13)&lt;0.5</formula>
    </cfRule>
  </conditionalFormatting>
  <conditionalFormatting sqref="I13">
    <cfRule type="expression" dxfId="3920" priority="3921" stopIfTrue="1">
      <formula>COUNT(Q13:AO13)&lt;0.5</formula>
    </cfRule>
  </conditionalFormatting>
  <conditionalFormatting sqref="H13">
    <cfRule type="expression" dxfId="3919" priority="3922" stopIfTrue="1">
      <formula>COUNT(L13:BN13)&lt;0.5</formula>
    </cfRule>
  </conditionalFormatting>
  <conditionalFormatting sqref="D13">
    <cfRule type="expression" dxfId="3918" priority="3923" stopIfTrue="1">
      <formula>COUNT(L13:BN13)&lt;0.5</formula>
    </cfRule>
  </conditionalFormatting>
  <conditionalFormatting sqref="C13">
    <cfRule type="expression" dxfId="3917" priority="3918">
      <formula>A13&lt;0.1</formula>
    </cfRule>
  </conditionalFormatting>
  <conditionalFormatting sqref="B13">
    <cfRule type="expression" dxfId="3916" priority="3917">
      <formula>A13&lt;0.1</formula>
    </cfRule>
  </conditionalFormatting>
  <conditionalFormatting sqref="D13">
    <cfRule type="expression" dxfId="3915" priority="3916">
      <formula>A13&lt;0.1</formula>
    </cfRule>
  </conditionalFormatting>
  <conditionalFormatting sqref="E13">
    <cfRule type="expression" dxfId="3914" priority="3915">
      <formula>A13&lt;0.1</formula>
    </cfRule>
  </conditionalFormatting>
  <conditionalFormatting sqref="F13">
    <cfRule type="expression" dxfId="3913" priority="3914">
      <formula>A13&lt;0.1</formula>
    </cfRule>
  </conditionalFormatting>
  <conditionalFormatting sqref="G13">
    <cfRule type="expression" dxfId="3912" priority="3913">
      <formula>A13&lt;0.1</formula>
    </cfRule>
  </conditionalFormatting>
  <conditionalFormatting sqref="H13">
    <cfRule type="expression" dxfId="3911" priority="3912">
      <formula>A13&lt;0.1</formula>
    </cfRule>
  </conditionalFormatting>
  <conditionalFormatting sqref="I13">
    <cfRule type="expression" dxfId="3910" priority="3911">
      <formula>A13&lt;0.1</formula>
    </cfRule>
  </conditionalFormatting>
  <conditionalFormatting sqref="J13">
    <cfRule type="expression" dxfId="3909" priority="3910">
      <formula>A13&lt;0.5</formula>
    </cfRule>
  </conditionalFormatting>
  <conditionalFormatting sqref="K13">
    <cfRule type="expression" dxfId="3908" priority="3909">
      <formula>A13&lt;0.1</formula>
    </cfRule>
  </conditionalFormatting>
  <conditionalFormatting sqref="L13">
    <cfRule type="expression" dxfId="3907" priority="3908">
      <formula>A13&lt;0.1</formula>
    </cfRule>
  </conditionalFormatting>
  <conditionalFormatting sqref="M13">
    <cfRule type="expression" dxfId="3906" priority="3907">
      <formula>A13&lt;0.1</formula>
    </cfRule>
  </conditionalFormatting>
  <conditionalFormatting sqref="N13">
    <cfRule type="expression" dxfId="3905" priority="3906">
      <formula>A13&lt;0.1</formula>
    </cfRule>
  </conditionalFormatting>
  <conditionalFormatting sqref="O13">
    <cfRule type="expression" dxfId="3904" priority="3905">
      <formula>A13&lt;0.1</formula>
    </cfRule>
  </conditionalFormatting>
  <conditionalFormatting sqref="P13">
    <cfRule type="expression" dxfId="3903" priority="3904">
      <formula>A13&lt;0.1</formula>
    </cfRule>
  </conditionalFormatting>
  <conditionalFormatting sqref="Q13">
    <cfRule type="expression" dxfId="3902" priority="3903">
      <formula>A13&lt;0.1</formula>
    </cfRule>
  </conditionalFormatting>
  <conditionalFormatting sqref="R13">
    <cfRule type="expression" dxfId="3901" priority="3902">
      <formula>A13&lt;0.1</formula>
    </cfRule>
  </conditionalFormatting>
  <conditionalFormatting sqref="S13">
    <cfRule type="expression" dxfId="3900" priority="3901">
      <formula>A13&lt;0.1</formula>
    </cfRule>
  </conditionalFormatting>
  <conditionalFormatting sqref="T13">
    <cfRule type="expression" dxfId="3899" priority="3900">
      <formula>A13&lt;0.1</formula>
    </cfRule>
  </conditionalFormatting>
  <conditionalFormatting sqref="U13">
    <cfRule type="expression" dxfId="3898" priority="3899">
      <formula>A13&lt;0.1</formula>
    </cfRule>
  </conditionalFormatting>
  <conditionalFormatting sqref="V13">
    <cfRule type="expression" dxfId="3897" priority="3898">
      <formula>A13&lt;0.1</formula>
    </cfRule>
  </conditionalFormatting>
  <conditionalFormatting sqref="W13">
    <cfRule type="expression" dxfId="3896" priority="3897">
      <formula>A13&lt;0.1</formula>
    </cfRule>
  </conditionalFormatting>
  <conditionalFormatting sqref="X13">
    <cfRule type="expression" dxfId="3895" priority="3896">
      <formula>A13&lt;0.1</formula>
    </cfRule>
  </conditionalFormatting>
  <conditionalFormatting sqref="Y13">
    <cfRule type="expression" dxfId="3894" priority="3895">
      <formula>A13&lt;0.1</formula>
    </cfRule>
  </conditionalFormatting>
  <conditionalFormatting sqref="Z13">
    <cfRule type="expression" dxfId="3893" priority="3894">
      <formula>A13&lt;0.1</formula>
    </cfRule>
  </conditionalFormatting>
  <conditionalFormatting sqref="AA13">
    <cfRule type="expression" dxfId="3892" priority="3893">
      <formula>A13&lt;0.1</formula>
    </cfRule>
  </conditionalFormatting>
  <conditionalFormatting sqref="AB13">
    <cfRule type="expression" dxfId="3891" priority="3892">
      <formula>A13&lt;0.1</formula>
    </cfRule>
  </conditionalFormatting>
  <conditionalFormatting sqref="AC13">
    <cfRule type="expression" dxfId="3890" priority="3891">
      <formula>A13&lt;0.1</formula>
    </cfRule>
  </conditionalFormatting>
  <conditionalFormatting sqref="AD13">
    <cfRule type="expression" dxfId="3889" priority="3890">
      <formula>A13&lt;0.1</formula>
    </cfRule>
  </conditionalFormatting>
  <conditionalFormatting sqref="AE13">
    <cfRule type="expression" dxfId="3888" priority="3889">
      <formula>A13&lt;0.1</formula>
    </cfRule>
  </conditionalFormatting>
  <conditionalFormatting sqref="AF13">
    <cfRule type="expression" dxfId="3887" priority="3888">
      <formula>A13&lt;0.1</formula>
    </cfRule>
  </conditionalFormatting>
  <conditionalFormatting sqref="AG13">
    <cfRule type="expression" dxfId="3886" priority="3887">
      <formula>A13&lt;0.1</formula>
    </cfRule>
  </conditionalFormatting>
  <conditionalFormatting sqref="AH13">
    <cfRule type="expression" dxfId="3885" priority="3886">
      <formula>A13&lt;0.1</formula>
    </cfRule>
  </conditionalFormatting>
  <conditionalFormatting sqref="AI13">
    <cfRule type="expression" dxfId="3884" priority="3885">
      <formula>A13&lt;0.1</formula>
    </cfRule>
  </conditionalFormatting>
  <conditionalFormatting sqref="AJ13">
    <cfRule type="expression" dxfId="3883" priority="3884">
      <formula>A13&lt;0.1</formula>
    </cfRule>
  </conditionalFormatting>
  <conditionalFormatting sqref="AK13">
    <cfRule type="expression" dxfId="3882" priority="3883">
      <formula>A13&lt;0.1</formula>
    </cfRule>
  </conditionalFormatting>
  <conditionalFormatting sqref="AL13">
    <cfRule type="expression" dxfId="3881" priority="3882">
      <formula>A13&lt;0.1</formula>
    </cfRule>
  </conditionalFormatting>
  <conditionalFormatting sqref="AM13">
    <cfRule type="expression" dxfId="3880" priority="3881">
      <formula>A13&lt;0.1</formula>
    </cfRule>
  </conditionalFormatting>
  <conditionalFormatting sqref="AN13">
    <cfRule type="expression" dxfId="3879" priority="3880">
      <formula>A13&lt;0.1</formula>
    </cfRule>
  </conditionalFormatting>
  <conditionalFormatting sqref="AO13">
    <cfRule type="expression" dxfId="3878" priority="3879">
      <formula>A13&lt;0.1</formula>
    </cfRule>
  </conditionalFormatting>
  <conditionalFormatting sqref="AP13">
    <cfRule type="expression" dxfId="3877" priority="3878">
      <formula>A13&lt;0.1</formula>
    </cfRule>
  </conditionalFormatting>
  <conditionalFormatting sqref="AQ13">
    <cfRule type="expression" dxfId="3876" priority="3877">
      <formula>A13&lt;0.1</formula>
    </cfRule>
  </conditionalFormatting>
  <conditionalFormatting sqref="AR13">
    <cfRule type="expression" dxfId="3875" priority="3876">
      <formula>A13&lt;0.1</formula>
    </cfRule>
  </conditionalFormatting>
  <conditionalFormatting sqref="AS13">
    <cfRule type="expression" dxfId="3874" priority="3875">
      <formula>A13&lt;0.1</formula>
    </cfRule>
  </conditionalFormatting>
  <conditionalFormatting sqref="AT13">
    <cfRule type="expression" dxfId="3873" priority="3874">
      <formula>A13&lt;0.1</formula>
    </cfRule>
  </conditionalFormatting>
  <conditionalFormatting sqref="AU13">
    <cfRule type="expression" dxfId="3872" priority="3873">
      <formula>A13&lt;0.1</formula>
    </cfRule>
  </conditionalFormatting>
  <conditionalFormatting sqref="AV13">
    <cfRule type="expression" dxfId="3871" priority="3872">
      <formula>A13&lt;0.1</formula>
    </cfRule>
  </conditionalFormatting>
  <conditionalFormatting sqref="AW13">
    <cfRule type="expression" dxfId="3870" priority="3871">
      <formula>A13&lt;0.1</formula>
    </cfRule>
  </conditionalFormatting>
  <conditionalFormatting sqref="AX13">
    <cfRule type="expression" dxfId="3869" priority="3870">
      <formula>A13&lt;0.1</formula>
    </cfRule>
  </conditionalFormatting>
  <conditionalFormatting sqref="AY13">
    <cfRule type="expression" dxfId="3868" priority="3869">
      <formula>A13&lt;0.1</formula>
    </cfRule>
  </conditionalFormatting>
  <conditionalFormatting sqref="AZ13">
    <cfRule type="expression" dxfId="3867" priority="3868">
      <formula>A13&lt;0.1</formula>
    </cfRule>
  </conditionalFormatting>
  <conditionalFormatting sqref="BA13">
    <cfRule type="expression" dxfId="3866" priority="3867">
      <formula>A13&lt;0.1</formula>
    </cfRule>
  </conditionalFormatting>
  <conditionalFormatting sqref="BB13">
    <cfRule type="expression" dxfId="3865" priority="3866">
      <formula>A13&lt;0.1</formula>
    </cfRule>
  </conditionalFormatting>
  <conditionalFormatting sqref="BC13">
    <cfRule type="expression" dxfId="3864" priority="3865">
      <formula>A13&lt;0.1</formula>
    </cfRule>
  </conditionalFormatting>
  <conditionalFormatting sqref="BD13">
    <cfRule type="expression" dxfId="3863" priority="3864">
      <formula>A13&lt;0.1</formula>
    </cfRule>
  </conditionalFormatting>
  <conditionalFormatting sqref="BE13">
    <cfRule type="expression" dxfId="3862" priority="3863">
      <formula>A13&lt;0.1</formula>
    </cfRule>
  </conditionalFormatting>
  <conditionalFormatting sqref="BF13">
    <cfRule type="expression" dxfId="3861" priority="3862">
      <formula>A13&lt;0.1</formula>
    </cfRule>
  </conditionalFormatting>
  <conditionalFormatting sqref="BG13">
    <cfRule type="expression" dxfId="3860" priority="3861">
      <formula>A13&lt;0.1</formula>
    </cfRule>
  </conditionalFormatting>
  <conditionalFormatting sqref="BH13">
    <cfRule type="expression" dxfId="3859" priority="3860">
      <formula>A13&lt;0.1</formula>
    </cfRule>
  </conditionalFormatting>
  <conditionalFormatting sqref="BI13">
    <cfRule type="expression" dxfId="3858" priority="3859">
      <formula>A13&lt;0.1</formula>
    </cfRule>
  </conditionalFormatting>
  <conditionalFormatting sqref="BJ13">
    <cfRule type="expression" dxfId="3857" priority="3858">
      <formula>A13&lt;0.1</formula>
    </cfRule>
  </conditionalFormatting>
  <conditionalFormatting sqref="BK13">
    <cfRule type="expression" dxfId="3856" priority="3857">
      <formula>A13&lt;0.1</formula>
    </cfRule>
  </conditionalFormatting>
  <conditionalFormatting sqref="BL13">
    <cfRule type="expression" dxfId="3855" priority="3856">
      <formula>A13&lt;0.1</formula>
    </cfRule>
  </conditionalFormatting>
  <conditionalFormatting sqref="BM13">
    <cfRule type="expression" dxfId="3854" priority="3855">
      <formula>A13&lt;0.1</formula>
    </cfRule>
  </conditionalFormatting>
  <conditionalFormatting sqref="BN13">
    <cfRule type="expression" dxfId="3853" priority="3854">
      <formula>A13&lt;0.1</formula>
    </cfRule>
  </conditionalFormatting>
  <conditionalFormatting sqref="K14">
    <cfRule type="expression" dxfId="3852" priority="3849" stopIfTrue="1">
      <formula>COUNT(M14:P14)&lt;0.5</formula>
    </cfRule>
  </conditionalFormatting>
  <conditionalFormatting sqref="J14">
    <cfRule type="expression" dxfId="3851" priority="3850" stopIfTrue="1">
      <formula>COUNT(AP14:BN14)&lt;0.5</formula>
    </cfRule>
  </conditionalFormatting>
  <conditionalFormatting sqref="I14">
    <cfRule type="expression" dxfId="3850" priority="3851" stopIfTrue="1">
      <formula>COUNT(Q14:AO14)&lt;0.5</formula>
    </cfRule>
  </conditionalFormatting>
  <conditionalFormatting sqref="H14">
    <cfRule type="expression" dxfId="3849" priority="3852" stopIfTrue="1">
      <formula>COUNT(L14:BN14)&lt;0.5</formula>
    </cfRule>
  </conditionalFormatting>
  <conditionalFormatting sqref="D14">
    <cfRule type="expression" dxfId="3848" priority="3853" stopIfTrue="1">
      <formula>COUNT(L14:BN14)&lt;0.5</formula>
    </cfRule>
  </conditionalFormatting>
  <conditionalFormatting sqref="C14">
    <cfRule type="expression" dxfId="3847" priority="3848">
      <formula>A14&lt;0.1</formula>
    </cfRule>
  </conditionalFormatting>
  <conditionalFormatting sqref="B14">
    <cfRule type="expression" dxfId="3846" priority="3847">
      <formula>A14&lt;0.1</formula>
    </cfRule>
  </conditionalFormatting>
  <conditionalFormatting sqref="D14">
    <cfRule type="expression" dxfId="3845" priority="3846">
      <formula>A14&lt;0.1</formula>
    </cfRule>
  </conditionalFormatting>
  <conditionalFormatting sqref="E14">
    <cfRule type="expression" dxfId="3844" priority="3845">
      <formula>A14&lt;0.1</formula>
    </cfRule>
  </conditionalFormatting>
  <conditionalFormatting sqref="F14">
    <cfRule type="expression" dxfId="3843" priority="3844">
      <formula>A14&lt;0.1</formula>
    </cfRule>
  </conditionalFormatting>
  <conditionalFormatting sqref="G14">
    <cfRule type="expression" dxfId="3842" priority="3843">
      <formula>A14&lt;0.1</formula>
    </cfRule>
  </conditionalFormatting>
  <conditionalFormatting sqref="H14">
    <cfRule type="expression" dxfId="3841" priority="3842">
      <formula>A14&lt;0.1</formula>
    </cfRule>
  </conditionalFormatting>
  <conditionalFormatting sqref="I14">
    <cfRule type="expression" dxfId="3840" priority="3841">
      <formula>A14&lt;0.1</formula>
    </cfRule>
  </conditionalFormatting>
  <conditionalFormatting sqref="J14">
    <cfRule type="expression" dxfId="3839" priority="3840">
      <formula>A14&lt;0.5</formula>
    </cfRule>
  </conditionalFormatting>
  <conditionalFormatting sqref="K14">
    <cfRule type="expression" dxfId="3838" priority="3839">
      <formula>A14&lt;0.1</formula>
    </cfRule>
  </conditionalFormatting>
  <conditionalFormatting sqref="L14">
    <cfRule type="expression" dxfId="3837" priority="3838">
      <formula>A14&lt;0.1</formula>
    </cfRule>
  </conditionalFormatting>
  <conditionalFormatting sqref="M14">
    <cfRule type="expression" dxfId="3836" priority="3837">
      <formula>A14&lt;0.1</formula>
    </cfRule>
  </conditionalFormatting>
  <conditionalFormatting sqref="N14">
    <cfRule type="expression" dxfId="3835" priority="3836">
      <formula>A14&lt;0.1</formula>
    </cfRule>
  </conditionalFormatting>
  <conditionalFormatting sqref="O14">
    <cfRule type="expression" dxfId="3834" priority="3835">
      <formula>A14&lt;0.1</formula>
    </cfRule>
  </conditionalFormatting>
  <conditionalFormatting sqref="P14">
    <cfRule type="expression" dxfId="3833" priority="3834">
      <formula>A14&lt;0.1</formula>
    </cfRule>
  </conditionalFormatting>
  <conditionalFormatting sqref="Q14">
    <cfRule type="expression" dxfId="3832" priority="3833">
      <formula>A14&lt;0.1</formula>
    </cfRule>
  </conditionalFormatting>
  <conditionalFormatting sqref="R14">
    <cfRule type="expression" dxfId="3831" priority="3832">
      <formula>A14&lt;0.1</formula>
    </cfRule>
  </conditionalFormatting>
  <conditionalFormatting sqref="S14">
    <cfRule type="expression" dxfId="3830" priority="3831">
      <formula>A14&lt;0.1</formula>
    </cfRule>
  </conditionalFormatting>
  <conditionalFormatting sqref="T14">
    <cfRule type="expression" dxfId="3829" priority="3830">
      <formula>A14&lt;0.1</formula>
    </cfRule>
  </conditionalFormatting>
  <conditionalFormatting sqref="U14">
    <cfRule type="expression" dxfId="3828" priority="3829">
      <formula>A14&lt;0.1</formula>
    </cfRule>
  </conditionalFormatting>
  <conditionalFormatting sqref="V14">
    <cfRule type="expression" dxfId="3827" priority="3828">
      <formula>A14&lt;0.1</formula>
    </cfRule>
  </conditionalFormatting>
  <conditionalFormatting sqref="W14">
    <cfRule type="expression" dxfId="3826" priority="3827">
      <formula>A14&lt;0.1</formula>
    </cfRule>
  </conditionalFormatting>
  <conditionalFormatting sqref="X14">
    <cfRule type="expression" dxfId="3825" priority="3826">
      <formula>A14&lt;0.1</formula>
    </cfRule>
  </conditionalFormatting>
  <conditionalFormatting sqref="Y14">
    <cfRule type="expression" dxfId="3824" priority="3825">
      <formula>A14&lt;0.1</formula>
    </cfRule>
  </conditionalFormatting>
  <conditionalFormatting sqref="Z14">
    <cfRule type="expression" dxfId="3823" priority="3824">
      <formula>A14&lt;0.1</formula>
    </cfRule>
  </conditionalFormatting>
  <conditionalFormatting sqref="AA14">
    <cfRule type="expression" dxfId="3822" priority="3823">
      <formula>A14&lt;0.1</formula>
    </cfRule>
  </conditionalFormatting>
  <conditionalFormatting sqref="AB14">
    <cfRule type="expression" dxfId="3821" priority="3822">
      <formula>A14&lt;0.1</formula>
    </cfRule>
  </conditionalFormatting>
  <conditionalFormatting sqref="AC14">
    <cfRule type="expression" dxfId="3820" priority="3821">
      <formula>A14&lt;0.1</formula>
    </cfRule>
  </conditionalFormatting>
  <conditionalFormatting sqref="AD14">
    <cfRule type="expression" dxfId="3819" priority="3820">
      <formula>A14&lt;0.1</formula>
    </cfRule>
  </conditionalFormatting>
  <conditionalFormatting sqref="AE14">
    <cfRule type="expression" dxfId="3818" priority="3819">
      <formula>A14&lt;0.1</formula>
    </cfRule>
  </conditionalFormatting>
  <conditionalFormatting sqref="AF14">
    <cfRule type="expression" dxfId="3817" priority="3818">
      <formula>A14&lt;0.1</formula>
    </cfRule>
  </conditionalFormatting>
  <conditionalFormatting sqref="AG14">
    <cfRule type="expression" dxfId="3816" priority="3817">
      <formula>A14&lt;0.1</formula>
    </cfRule>
  </conditionalFormatting>
  <conditionalFormatting sqref="AH14">
    <cfRule type="expression" dxfId="3815" priority="3816">
      <formula>A14&lt;0.1</formula>
    </cfRule>
  </conditionalFormatting>
  <conditionalFormatting sqref="AI14">
    <cfRule type="expression" dxfId="3814" priority="3815">
      <formula>A14&lt;0.1</formula>
    </cfRule>
  </conditionalFormatting>
  <conditionalFormatting sqref="AJ14">
    <cfRule type="expression" dxfId="3813" priority="3814">
      <formula>A14&lt;0.1</formula>
    </cfRule>
  </conditionalFormatting>
  <conditionalFormatting sqref="AK14">
    <cfRule type="expression" dxfId="3812" priority="3813">
      <formula>A14&lt;0.1</formula>
    </cfRule>
  </conditionalFormatting>
  <conditionalFormatting sqref="AL14">
    <cfRule type="expression" dxfId="3811" priority="3812">
      <formula>A14&lt;0.1</formula>
    </cfRule>
  </conditionalFormatting>
  <conditionalFormatting sqref="AM14">
    <cfRule type="expression" dxfId="3810" priority="3811">
      <formula>A14&lt;0.1</formula>
    </cfRule>
  </conditionalFormatting>
  <conditionalFormatting sqref="AN14">
    <cfRule type="expression" dxfId="3809" priority="3810">
      <formula>A14&lt;0.1</formula>
    </cfRule>
  </conditionalFormatting>
  <conditionalFormatting sqref="AO14">
    <cfRule type="expression" dxfId="3808" priority="3809">
      <formula>A14&lt;0.1</formula>
    </cfRule>
  </conditionalFormatting>
  <conditionalFormatting sqref="AP14">
    <cfRule type="expression" dxfId="3807" priority="3808">
      <formula>A14&lt;0.1</formula>
    </cfRule>
  </conditionalFormatting>
  <conditionalFormatting sqref="AQ14">
    <cfRule type="expression" dxfId="3806" priority="3807">
      <formula>A14&lt;0.1</formula>
    </cfRule>
  </conditionalFormatting>
  <conditionalFormatting sqref="AR14">
    <cfRule type="expression" dxfId="3805" priority="3806">
      <formula>A14&lt;0.1</formula>
    </cfRule>
  </conditionalFormatting>
  <conditionalFormatting sqref="AS14">
    <cfRule type="expression" dxfId="3804" priority="3805">
      <formula>A14&lt;0.1</formula>
    </cfRule>
  </conditionalFormatting>
  <conditionalFormatting sqref="AT14">
    <cfRule type="expression" dxfId="3803" priority="3804">
      <formula>A14&lt;0.1</formula>
    </cfRule>
  </conditionalFormatting>
  <conditionalFormatting sqref="AU14">
    <cfRule type="expression" dxfId="3802" priority="3803">
      <formula>A14&lt;0.1</formula>
    </cfRule>
  </conditionalFormatting>
  <conditionalFormatting sqref="AV14">
    <cfRule type="expression" dxfId="3801" priority="3802">
      <formula>A14&lt;0.1</formula>
    </cfRule>
  </conditionalFormatting>
  <conditionalFormatting sqref="AW14">
    <cfRule type="expression" dxfId="3800" priority="3801">
      <formula>A14&lt;0.1</formula>
    </cfRule>
  </conditionalFormatting>
  <conditionalFormatting sqref="AX14">
    <cfRule type="expression" dxfId="3799" priority="3800">
      <formula>A14&lt;0.1</formula>
    </cfRule>
  </conditionalFormatting>
  <conditionalFormatting sqref="AY14">
    <cfRule type="expression" dxfId="3798" priority="3799">
      <formula>A14&lt;0.1</formula>
    </cfRule>
  </conditionalFormatting>
  <conditionalFormatting sqref="AZ14">
    <cfRule type="expression" dxfId="3797" priority="3798">
      <formula>A14&lt;0.1</formula>
    </cfRule>
  </conditionalFormatting>
  <conditionalFormatting sqref="BA14">
    <cfRule type="expression" dxfId="3796" priority="3797">
      <formula>A14&lt;0.1</formula>
    </cfRule>
  </conditionalFormatting>
  <conditionalFormatting sqref="BB14">
    <cfRule type="expression" dxfId="3795" priority="3796">
      <formula>A14&lt;0.1</formula>
    </cfRule>
  </conditionalFormatting>
  <conditionalFormatting sqref="BC14">
    <cfRule type="expression" dxfId="3794" priority="3795">
      <formula>A14&lt;0.1</formula>
    </cfRule>
  </conditionalFormatting>
  <conditionalFormatting sqref="BD14">
    <cfRule type="expression" dxfId="3793" priority="3794">
      <formula>A14&lt;0.1</formula>
    </cfRule>
  </conditionalFormatting>
  <conditionalFormatting sqref="BE14">
    <cfRule type="expression" dxfId="3792" priority="3793">
      <formula>A14&lt;0.1</formula>
    </cfRule>
  </conditionalFormatting>
  <conditionalFormatting sqref="BF14">
    <cfRule type="expression" dxfId="3791" priority="3792">
      <formula>A14&lt;0.1</formula>
    </cfRule>
  </conditionalFormatting>
  <conditionalFormatting sqref="BG14">
    <cfRule type="expression" dxfId="3790" priority="3791">
      <formula>A14&lt;0.1</formula>
    </cfRule>
  </conditionalFormatting>
  <conditionalFormatting sqref="BH14">
    <cfRule type="expression" dxfId="3789" priority="3790">
      <formula>A14&lt;0.1</formula>
    </cfRule>
  </conditionalFormatting>
  <conditionalFormatting sqref="BI14">
    <cfRule type="expression" dxfId="3788" priority="3789">
      <formula>A14&lt;0.1</formula>
    </cfRule>
  </conditionalFormatting>
  <conditionalFormatting sqref="BJ14">
    <cfRule type="expression" dxfId="3787" priority="3788">
      <formula>A14&lt;0.1</formula>
    </cfRule>
  </conditionalFormatting>
  <conditionalFormatting sqref="BK14">
    <cfRule type="expression" dxfId="3786" priority="3787">
      <formula>A14&lt;0.1</formula>
    </cfRule>
  </conditionalFormatting>
  <conditionalFormatting sqref="BL14">
    <cfRule type="expression" dxfId="3785" priority="3786">
      <formula>A14&lt;0.1</formula>
    </cfRule>
  </conditionalFormatting>
  <conditionalFormatting sqref="BM14">
    <cfRule type="expression" dxfId="3784" priority="3785">
      <formula>A14&lt;0.1</formula>
    </cfRule>
  </conditionalFormatting>
  <conditionalFormatting sqref="BN14">
    <cfRule type="expression" dxfId="3783" priority="3784">
      <formula>A14&lt;0.1</formula>
    </cfRule>
  </conditionalFormatting>
  <conditionalFormatting sqref="K15">
    <cfRule type="expression" dxfId="3782" priority="3779" stopIfTrue="1">
      <formula>COUNT(M15:P15)&lt;0.5</formula>
    </cfRule>
  </conditionalFormatting>
  <conditionalFormatting sqref="J15">
    <cfRule type="expression" dxfId="3781" priority="3780" stopIfTrue="1">
      <formula>COUNT(AP15:BN15)&lt;0.5</formula>
    </cfRule>
  </conditionalFormatting>
  <conditionalFormatting sqref="I15">
    <cfRule type="expression" dxfId="3780" priority="3781" stopIfTrue="1">
      <formula>COUNT(Q15:AO15)&lt;0.5</formula>
    </cfRule>
  </conditionalFormatting>
  <conditionalFormatting sqref="H15">
    <cfRule type="expression" dxfId="3779" priority="3782" stopIfTrue="1">
      <formula>COUNT(L15:BN15)&lt;0.5</formula>
    </cfRule>
  </conditionalFormatting>
  <conditionalFormatting sqref="D15">
    <cfRule type="expression" dxfId="3778" priority="3783" stopIfTrue="1">
      <formula>COUNT(L15:BN15)&lt;0.5</formula>
    </cfRule>
  </conditionalFormatting>
  <conditionalFormatting sqref="C15">
    <cfRule type="expression" dxfId="3777" priority="3778">
      <formula>A15&lt;0.1</formula>
    </cfRule>
  </conditionalFormatting>
  <conditionalFormatting sqref="B15">
    <cfRule type="expression" dxfId="3776" priority="3777">
      <formula>A15&lt;0.1</formula>
    </cfRule>
  </conditionalFormatting>
  <conditionalFormatting sqref="D15">
    <cfRule type="expression" dxfId="3775" priority="3776">
      <formula>A15&lt;0.1</formula>
    </cfRule>
  </conditionalFormatting>
  <conditionalFormatting sqref="E15">
    <cfRule type="expression" dxfId="3774" priority="3775">
      <formula>A15&lt;0.1</formula>
    </cfRule>
  </conditionalFormatting>
  <conditionalFormatting sqref="F15">
    <cfRule type="expression" dxfId="3773" priority="3774">
      <formula>A15&lt;0.1</formula>
    </cfRule>
  </conditionalFormatting>
  <conditionalFormatting sqref="G15">
    <cfRule type="expression" dxfId="3772" priority="3773">
      <formula>A15&lt;0.1</formula>
    </cfRule>
  </conditionalFormatting>
  <conditionalFormatting sqref="H15">
    <cfRule type="expression" dxfId="3771" priority="3772">
      <formula>A15&lt;0.1</formula>
    </cfRule>
  </conditionalFormatting>
  <conditionalFormatting sqref="I15">
    <cfRule type="expression" dxfId="3770" priority="3771">
      <formula>A15&lt;0.1</formula>
    </cfRule>
  </conditionalFormatting>
  <conditionalFormatting sqref="J15">
    <cfRule type="expression" dxfId="3769" priority="3770">
      <formula>A15&lt;0.5</formula>
    </cfRule>
  </conditionalFormatting>
  <conditionalFormatting sqref="K15">
    <cfRule type="expression" dxfId="3768" priority="3769">
      <formula>A15&lt;0.1</formula>
    </cfRule>
  </conditionalFormatting>
  <conditionalFormatting sqref="L15">
    <cfRule type="expression" dxfId="3767" priority="3768">
      <formula>A15&lt;0.1</formula>
    </cfRule>
  </conditionalFormatting>
  <conditionalFormatting sqref="M15">
    <cfRule type="expression" dxfId="3766" priority="3767">
      <formula>A15&lt;0.1</formula>
    </cfRule>
  </conditionalFormatting>
  <conditionalFormatting sqref="N15">
    <cfRule type="expression" dxfId="3765" priority="3766">
      <formula>A15&lt;0.1</formula>
    </cfRule>
  </conditionalFormatting>
  <conditionalFormatting sqref="O15">
    <cfRule type="expression" dxfId="3764" priority="3765">
      <formula>A15&lt;0.1</formula>
    </cfRule>
  </conditionalFormatting>
  <conditionalFormatting sqref="P15">
    <cfRule type="expression" dxfId="3763" priority="3764">
      <formula>A15&lt;0.1</formula>
    </cfRule>
  </conditionalFormatting>
  <conditionalFormatting sqref="Q15">
    <cfRule type="expression" dxfId="3762" priority="3763">
      <formula>A15&lt;0.1</formula>
    </cfRule>
  </conditionalFormatting>
  <conditionalFormatting sqref="R15">
    <cfRule type="expression" dxfId="3761" priority="3762">
      <formula>A15&lt;0.1</formula>
    </cfRule>
  </conditionalFormatting>
  <conditionalFormatting sqref="S15">
    <cfRule type="expression" dxfId="3760" priority="3761">
      <formula>A15&lt;0.1</formula>
    </cfRule>
  </conditionalFormatting>
  <conditionalFormatting sqref="T15">
    <cfRule type="expression" dxfId="3759" priority="3760">
      <formula>A15&lt;0.1</formula>
    </cfRule>
  </conditionalFormatting>
  <conditionalFormatting sqref="U15">
    <cfRule type="expression" dxfId="3758" priority="3759">
      <formula>A15&lt;0.1</formula>
    </cfRule>
  </conditionalFormatting>
  <conditionalFormatting sqref="V15">
    <cfRule type="expression" dxfId="3757" priority="3758">
      <formula>A15&lt;0.1</formula>
    </cfRule>
  </conditionalFormatting>
  <conditionalFormatting sqref="W15">
    <cfRule type="expression" dxfId="3756" priority="3757">
      <formula>A15&lt;0.1</formula>
    </cfRule>
  </conditionalFormatting>
  <conditionalFormatting sqref="X15">
    <cfRule type="expression" dxfId="3755" priority="3756">
      <formula>A15&lt;0.1</formula>
    </cfRule>
  </conditionalFormatting>
  <conditionalFormatting sqref="Y15">
    <cfRule type="expression" dxfId="3754" priority="3755">
      <formula>A15&lt;0.1</formula>
    </cfRule>
  </conditionalFormatting>
  <conditionalFormatting sqref="Z15">
    <cfRule type="expression" dxfId="3753" priority="3754">
      <formula>A15&lt;0.1</formula>
    </cfRule>
  </conditionalFormatting>
  <conditionalFormatting sqref="AA15">
    <cfRule type="expression" dxfId="3752" priority="3753">
      <formula>A15&lt;0.1</formula>
    </cfRule>
  </conditionalFormatting>
  <conditionalFormatting sqref="AB15">
    <cfRule type="expression" dxfId="3751" priority="3752">
      <formula>A15&lt;0.1</formula>
    </cfRule>
  </conditionalFormatting>
  <conditionalFormatting sqref="AC15">
    <cfRule type="expression" dxfId="3750" priority="3751">
      <formula>A15&lt;0.1</formula>
    </cfRule>
  </conditionalFormatting>
  <conditionalFormatting sqref="AD15">
    <cfRule type="expression" dxfId="3749" priority="3750">
      <formula>A15&lt;0.1</formula>
    </cfRule>
  </conditionalFormatting>
  <conditionalFormatting sqref="AE15">
    <cfRule type="expression" dxfId="3748" priority="3749">
      <formula>A15&lt;0.1</formula>
    </cfRule>
  </conditionalFormatting>
  <conditionalFormatting sqref="AF15">
    <cfRule type="expression" dxfId="3747" priority="3748">
      <formula>A15&lt;0.1</formula>
    </cfRule>
  </conditionalFormatting>
  <conditionalFormatting sqref="AG15">
    <cfRule type="expression" dxfId="3746" priority="3747">
      <formula>A15&lt;0.1</formula>
    </cfRule>
  </conditionalFormatting>
  <conditionalFormatting sqref="AH15">
    <cfRule type="expression" dxfId="3745" priority="3746">
      <formula>A15&lt;0.1</formula>
    </cfRule>
  </conditionalFormatting>
  <conditionalFormatting sqref="AI15">
    <cfRule type="expression" dxfId="3744" priority="3745">
      <formula>A15&lt;0.1</formula>
    </cfRule>
  </conditionalFormatting>
  <conditionalFormatting sqref="AJ15">
    <cfRule type="expression" dxfId="3743" priority="3744">
      <formula>A15&lt;0.1</formula>
    </cfRule>
  </conditionalFormatting>
  <conditionalFormatting sqref="AK15">
    <cfRule type="expression" dxfId="3742" priority="3743">
      <formula>A15&lt;0.1</formula>
    </cfRule>
  </conditionalFormatting>
  <conditionalFormatting sqref="AL15">
    <cfRule type="expression" dxfId="3741" priority="3742">
      <formula>A15&lt;0.1</formula>
    </cfRule>
  </conditionalFormatting>
  <conditionalFormatting sqref="AM15">
    <cfRule type="expression" dxfId="3740" priority="3741">
      <formula>A15&lt;0.1</formula>
    </cfRule>
  </conditionalFormatting>
  <conditionalFormatting sqref="AN15">
    <cfRule type="expression" dxfId="3739" priority="3740">
      <formula>A15&lt;0.1</formula>
    </cfRule>
  </conditionalFormatting>
  <conditionalFormatting sqref="AO15">
    <cfRule type="expression" dxfId="3738" priority="3739">
      <formula>A15&lt;0.1</formula>
    </cfRule>
  </conditionalFormatting>
  <conditionalFormatting sqref="AP15">
    <cfRule type="expression" dxfId="3737" priority="3738">
      <formula>A15&lt;0.1</formula>
    </cfRule>
  </conditionalFormatting>
  <conditionalFormatting sqref="AQ15">
    <cfRule type="expression" dxfId="3736" priority="3737">
      <formula>A15&lt;0.1</formula>
    </cfRule>
  </conditionalFormatting>
  <conditionalFormatting sqref="AR15">
    <cfRule type="expression" dxfId="3735" priority="3736">
      <formula>A15&lt;0.1</formula>
    </cfRule>
  </conditionalFormatting>
  <conditionalFormatting sqref="AS15">
    <cfRule type="expression" dxfId="3734" priority="3735">
      <formula>A15&lt;0.1</formula>
    </cfRule>
  </conditionalFormatting>
  <conditionalFormatting sqref="AT15">
    <cfRule type="expression" dxfId="3733" priority="3734">
      <formula>A15&lt;0.1</formula>
    </cfRule>
  </conditionalFormatting>
  <conditionalFormatting sqref="AU15">
    <cfRule type="expression" dxfId="3732" priority="3733">
      <formula>A15&lt;0.1</formula>
    </cfRule>
  </conditionalFormatting>
  <conditionalFormatting sqref="AV15">
    <cfRule type="expression" dxfId="3731" priority="3732">
      <formula>A15&lt;0.1</formula>
    </cfRule>
  </conditionalFormatting>
  <conditionalFormatting sqref="AW15">
    <cfRule type="expression" dxfId="3730" priority="3731">
      <formula>A15&lt;0.1</formula>
    </cfRule>
  </conditionalFormatting>
  <conditionalFormatting sqref="AX15">
    <cfRule type="expression" dxfId="3729" priority="3730">
      <formula>A15&lt;0.1</formula>
    </cfRule>
  </conditionalFormatting>
  <conditionalFormatting sqref="AY15">
    <cfRule type="expression" dxfId="3728" priority="3729">
      <formula>A15&lt;0.1</formula>
    </cfRule>
  </conditionalFormatting>
  <conditionalFormatting sqref="AZ15">
    <cfRule type="expression" dxfId="3727" priority="3728">
      <formula>A15&lt;0.1</formula>
    </cfRule>
  </conditionalFormatting>
  <conditionalFormatting sqref="BA15">
    <cfRule type="expression" dxfId="3726" priority="3727">
      <formula>A15&lt;0.1</formula>
    </cfRule>
  </conditionalFormatting>
  <conditionalFormatting sqref="BB15">
    <cfRule type="expression" dxfId="3725" priority="3726">
      <formula>A15&lt;0.1</formula>
    </cfRule>
  </conditionalFormatting>
  <conditionalFormatting sqref="BC15">
    <cfRule type="expression" dxfId="3724" priority="3725">
      <formula>A15&lt;0.1</formula>
    </cfRule>
  </conditionalFormatting>
  <conditionalFormatting sqref="BD15">
    <cfRule type="expression" dxfId="3723" priority="3724">
      <formula>A15&lt;0.1</formula>
    </cfRule>
  </conditionalFormatting>
  <conditionalFormatting sqref="BE15">
    <cfRule type="expression" dxfId="3722" priority="3723">
      <formula>A15&lt;0.1</formula>
    </cfRule>
  </conditionalFormatting>
  <conditionalFormatting sqref="BF15">
    <cfRule type="expression" dxfId="3721" priority="3722">
      <formula>A15&lt;0.1</formula>
    </cfRule>
  </conditionalFormatting>
  <conditionalFormatting sqref="BG15">
    <cfRule type="expression" dxfId="3720" priority="3721">
      <formula>A15&lt;0.1</formula>
    </cfRule>
  </conditionalFormatting>
  <conditionalFormatting sqref="BH15">
    <cfRule type="expression" dxfId="3719" priority="3720">
      <formula>A15&lt;0.1</formula>
    </cfRule>
  </conditionalFormatting>
  <conditionalFormatting sqref="BI15">
    <cfRule type="expression" dxfId="3718" priority="3719">
      <formula>A15&lt;0.1</formula>
    </cfRule>
  </conditionalFormatting>
  <conditionalFormatting sqref="BJ15">
    <cfRule type="expression" dxfId="3717" priority="3718">
      <formula>A15&lt;0.1</formula>
    </cfRule>
  </conditionalFormatting>
  <conditionalFormatting sqref="BK15">
    <cfRule type="expression" dxfId="3716" priority="3717">
      <formula>A15&lt;0.1</formula>
    </cfRule>
  </conditionalFormatting>
  <conditionalFormatting sqref="BL15">
    <cfRule type="expression" dxfId="3715" priority="3716">
      <formula>A15&lt;0.1</formula>
    </cfRule>
  </conditionalFormatting>
  <conditionalFormatting sqref="BM15">
    <cfRule type="expression" dxfId="3714" priority="3715">
      <formula>A15&lt;0.1</formula>
    </cfRule>
  </conditionalFormatting>
  <conditionalFormatting sqref="BN15">
    <cfRule type="expression" dxfId="3713" priority="3714">
      <formula>A15&lt;0.1</formula>
    </cfRule>
  </conditionalFormatting>
  <conditionalFormatting sqref="K16">
    <cfRule type="expression" dxfId="3712" priority="3709" stopIfTrue="1">
      <formula>COUNT(M16:P16)&lt;0.5</formula>
    </cfRule>
  </conditionalFormatting>
  <conditionalFormatting sqref="J16">
    <cfRule type="expression" dxfId="3711" priority="3710" stopIfTrue="1">
      <formula>COUNT(AP16:BN16)&lt;0.5</formula>
    </cfRule>
  </conditionalFormatting>
  <conditionalFormatting sqref="I16">
    <cfRule type="expression" dxfId="3710" priority="3711" stopIfTrue="1">
      <formula>COUNT(Q16:AO16)&lt;0.5</formula>
    </cfRule>
  </conditionalFormatting>
  <conditionalFormatting sqref="H16">
    <cfRule type="expression" dxfId="3709" priority="3712" stopIfTrue="1">
      <formula>COUNT(L16:BN16)&lt;0.5</formula>
    </cfRule>
  </conditionalFormatting>
  <conditionalFormatting sqref="D16">
    <cfRule type="expression" dxfId="3708" priority="3713" stopIfTrue="1">
      <formula>COUNT(L16:BN16)&lt;0.5</formula>
    </cfRule>
  </conditionalFormatting>
  <conditionalFormatting sqref="C16">
    <cfRule type="expression" dxfId="3707" priority="3708">
      <formula>A16&lt;0.1</formula>
    </cfRule>
  </conditionalFormatting>
  <conditionalFormatting sqref="B16">
    <cfRule type="expression" dxfId="3706" priority="3707">
      <formula>A16&lt;0.1</formula>
    </cfRule>
  </conditionalFormatting>
  <conditionalFormatting sqref="D16">
    <cfRule type="expression" dxfId="3705" priority="3706">
      <formula>A16&lt;0.1</formula>
    </cfRule>
  </conditionalFormatting>
  <conditionalFormatting sqref="E16">
    <cfRule type="expression" dxfId="3704" priority="3705">
      <formula>A16&lt;0.1</formula>
    </cfRule>
  </conditionalFormatting>
  <conditionalFormatting sqref="F16">
    <cfRule type="expression" dxfId="3703" priority="3704">
      <formula>A16&lt;0.1</formula>
    </cfRule>
  </conditionalFormatting>
  <conditionalFormatting sqref="G16">
    <cfRule type="expression" dxfId="3702" priority="3703">
      <formula>A16&lt;0.1</formula>
    </cfRule>
  </conditionalFormatting>
  <conditionalFormatting sqref="H16">
    <cfRule type="expression" dxfId="3701" priority="3702">
      <formula>A16&lt;0.1</formula>
    </cfRule>
  </conditionalFormatting>
  <conditionalFormatting sqref="I16">
    <cfRule type="expression" dxfId="3700" priority="3701">
      <formula>A16&lt;0.1</formula>
    </cfRule>
  </conditionalFormatting>
  <conditionalFormatting sqref="J16">
    <cfRule type="expression" dxfId="3699" priority="3700">
      <formula>A16&lt;0.5</formula>
    </cfRule>
  </conditionalFormatting>
  <conditionalFormatting sqref="K16">
    <cfRule type="expression" dxfId="3698" priority="3699">
      <formula>A16&lt;0.1</formula>
    </cfRule>
  </conditionalFormatting>
  <conditionalFormatting sqref="L16">
    <cfRule type="expression" dxfId="3697" priority="3698">
      <formula>A16&lt;0.1</formula>
    </cfRule>
  </conditionalFormatting>
  <conditionalFormatting sqref="M16">
    <cfRule type="expression" dxfId="3696" priority="3697">
      <formula>A16&lt;0.1</formula>
    </cfRule>
  </conditionalFormatting>
  <conditionalFormatting sqref="N16">
    <cfRule type="expression" dxfId="3695" priority="3696">
      <formula>A16&lt;0.1</formula>
    </cfRule>
  </conditionalFormatting>
  <conditionalFormatting sqref="O16">
    <cfRule type="expression" dxfId="3694" priority="3695">
      <formula>A16&lt;0.1</formula>
    </cfRule>
  </conditionalFormatting>
  <conditionalFormatting sqref="P16">
    <cfRule type="expression" dxfId="3693" priority="3694">
      <formula>A16&lt;0.1</formula>
    </cfRule>
  </conditionalFormatting>
  <conditionalFormatting sqref="Q16">
    <cfRule type="expression" dxfId="3692" priority="3693">
      <formula>A16&lt;0.1</formula>
    </cfRule>
  </conditionalFormatting>
  <conditionalFormatting sqref="R16">
    <cfRule type="expression" dxfId="3691" priority="3692">
      <formula>A16&lt;0.1</formula>
    </cfRule>
  </conditionalFormatting>
  <conditionalFormatting sqref="S16">
    <cfRule type="expression" dxfId="3690" priority="3691">
      <formula>A16&lt;0.1</formula>
    </cfRule>
  </conditionalFormatting>
  <conditionalFormatting sqref="T16">
    <cfRule type="expression" dxfId="3689" priority="3690">
      <formula>A16&lt;0.1</formula>
    </cfRule>
  </conditionalFormatting>
  <conditionalFormatting sqref="U16">
    <cfRule type="expression" dxfId="3688" priority="3689">
      <formula>A16&lt;0.1</formula>
    </cfRule>
  </conditionalFormatting>
  <conditionalFormatting sqref="V16">
    <cfRule type="expression" dxfId="3687" priority="3688">
      <formula>A16&lt;0.1</formula>
    </cfRule>
  </conditionalFormatting>
  <conditionalFormatting sqref="W16">
    <cfRule type="expression" dxfId="3686" priority="3687">
      <formula>A16&lt;0.1</formula>
    </cfRule>
  </conditionalFormatting>
  <conditionalFormatting sqref="X16">
    <cfRule type="expression" dxfId="3685" priority="3686">
      <formula>A16&lt;0.1</formula>
    </cfRule>
  </conditionalFormatting>
  <conditionalFormatting sqref="Y16">
    <cfRule type="expression" dxfId="3684" priority="3685">
      <formula>A16&lt;0.1</formula>
    </cfRule>
  </conditionalFormatting>
  <conditionalFormatting sqref="Z16">
    <cfRule type="expression" dxfId="3683" priority="3684">
      <formula>A16&lt;0.1</formula>
    </cfRule>
  </conditionalFormatting>
  <conditionalFormatting sqref="AA16">
    <cfRule type="expression" dxfId="3682" priority="3683">
      <formula>A16&lt;0.1</formula>
    </cfRule>
  </conditionalFormatting>
  <conditionalFormatting sqref="AB16">
    <cfRule type="expression" dxfId="3681" priority="3682">
      <formula>A16&lt;0.1</formula>
    </cfRule>
  </conditionalFormatting>
  <conditionalFormatting sqref="AC16">
    <cfRule type="expression" dxfId="3680" priority="3681">
      <formula>A16&lt;0.1</formula>
    </cfRule>
  </conditionalFormatting>
  <conditionalFormatting sqref="AD16">
    <cfRule type="expression" dxfId="3679" priority="3680">
      <formula>A16&lt;0.1</formula>
    </cfRule>
  </conditionalFormatting>
  <conditionalFormatting sqref="AE16">
    <cfRule type="expression" dxfId="3678" priority="3679">
      <formula>A16&lt;0.1</formula>
    </cfRule>
  </conditionalFormatting>
  <conditionalFormatting sqref="AF16">
    <cfRule type="expression" dxfId="3677" priority="3678">
      <formula>A16&lt;0.1</formula>
    </cfRule>
  </conditionalFormatting>
  <conditionalFormatting sqref="AG16">
    <cfRule type="expression" dxfId="3676" priority="3677">
      <formula>A16&lt;0.1</formula>
    </cfRule>
  </conditionalFormatting>
  <conditionalFormatting sqref="AH16">
    <cfRule type="expression" dxfId="3675" priority="3676">
      <formula>A16&lt;0.1</formula>
    </cfRule>
  </conditionalFormatting>
  <conditionalFormatting sqref="AI16">
    <cfRule type="expression" dxfId="3674" priority="3675">
      <formula>A16&lt;0.1</formula>
    </cfRule>
  </conditionalFormatting>
  <conditionalFormatting sqref="AJ16">
    <cfRule type="expression" dxfId="3673" priority="3674">
      <formula>A16&lt;0.1</formula>
    </cfRule>
  </conditionalFormatting>
  <conditionalFormatting sqref="AK16">
    <cfRule type="expression" dxfId="3672" priority="3673">
      <formula>A16&lt;0.1</formula>
    </cfRule>
  </conditionalFormatting>
  <conditionalFormatting sqref="AL16">
    <cfRule type="expression" dxfId="3671" priority="3672">
      <formula>A16&lt;0.1</formula>
    </cfRule>
  </conditionalFormatting>
  <conditionalFormatting sqref="AM16">
    <cfRule type="expression" dxfId="3670" priority="3671">
      <formula>A16&lt;0.1</formula>
    </cfRule>
  </conditionalFormatting>
  <conditionalFormatting sqref="AN16">
    <cfRule type="expression" dxfId="3669" priority="3670">
      <formula>A16&lt;0.1</formula>
    </cfRule>
  </conditionalFormatting>
  <conditionalFormatting sqref="AO16">
    <cfRule type="expression" dxfId="3668" priority="3669">
      <formula>A16&lt;0.1</formula>
    </cfRule>
  </conditionalFormatting>
  <conditionalFormatting sqref="AP16">
    <cfRule type="expression" dxfId="3667" priority="3668">
      <formula>A16&lt;0.1</formula>
    </cfRule>
  </conditionalFormatting>
  <conditionalFormatting sqref="AQ16">
    <cfRule type="expression" dxfId="3666" priority="3667">
      <formula>A16&lt;0.1</formula>
    </cfRule>
  </conditionalFormatting>
  <conditionalFormatting sqref="AR16">
    <cfRule type="expression" dxfId="3665" priority="3666">
      <formula>A16&lt;0.1</formula>
    </cfRule>
  </conditionalFormatting>
  <conditionalFormatting sqref="AS16">
    <cfRule type="expression" dxfId="3664" priority="3665">
      <formula>A16&lt;0.1</formula>
    </cfRule>
  </conditionalFormatting>
  <conditionalFormatting sqref="AT16">
    <cfRule type="expression" dxfId="3663" priority="3664">
      <formula>A16&lt;0.1</formula>
    </cfRule>
  </conditionalFormatting>
  <conditionalFormatting sqref="AU16">
    <cfRule type="expression" dxfId="3662" priority="3663">
      <formula>A16&lt;0.1</formula>
    </cfRule>
  </conditionalFormatting>
  <conditionalFormatting sqref="AV16">
    <cfRule type="expression" dxfId="3661" priority="3662">
      <formula>A16&lt;0.1</formula>
    </cfRule>
  </conditionalFormatting>
  <conditionalFormatting sqref="AW16">
    <cfRule type="expression" dxfId="3660" priority="3661">
      <formula>A16&lt;0.1</formula>
    </cfRule>
  </conditionalFormatting>
  <conditionalFormatting sqref="AX16">
    <cfRule type="expression" dxfId="3659" priority="3660">
      <formula>A16&lt;0.1</formula>
    </cfRule>
  </conditionalFormatting>
  <conditionalFormatting sqref="AY16">
    <cfRule type="expression" dxfId="3658" priority="3659">
      <formula>A16&lt;0.1</formula>
    </cfRule>
  </conditionalFormatting>
  <conditionalFormatting sqref="AZ16">
    <cfRule type="expression" dxfId="3657" priority="3658">
      <formula>A16&lt;0.1</formula>
    </cfRule>
  </conditionalFormatting>
  <conditionalFormatting sqref="BA16">
    <cfRule type="expression" dxfId="3656" priority="3657">
      <formula>A16&lt;0.1</formula>
    </cfRule>
  </conditionalFormatting>
  <conditionalFormatting sqref="BB16">
    <cfRule type="expression" dxfId="3655" priority="3656">
      <formula>A16&lt;0.1</formula>
    </cfRule>
  </conditionalFormatting>
  <conditionalFormatting sqref="BC16">
    <cfRule type="expression" dxfId="3654" priority="3655">
      <formula>A16&lt;0.1</formula>
    </cfRule>
  </conditionalFormatting>
  <conditionalFormatting sqref="BD16">
    <cfRule type="expression" dxfId="3653" priority="3654">
      <formula>A16&lt;0.1</formula>
    </cfRule>
  </conditionalFormatting>
  <conditionalFormatting sqref="BE16">
    <cfRule type="expression" dxfId="3652" priority="3653">
      <formula>A16&lt;0.1</formula>
    </cfRule>
  </conditionalFormatting>
  <conditionalFormatting sqref="BF16">
    <cfRule type="expression" dxfId="3651" priority="3652">
      <formula>A16&lt;0.1</formula>
    </cfRule>
  </conditionalFormatting>
  <conditionalFormatting sqref="BG16">
    <cfRule type="expression" dxfId="3650" priority="3651">
      <formula>A16&lt;0.1</formula>
    </cfRule>
  </conditionalFormatting>
  <conditionalFormatting sqref="BH16">
    <cfRule type="expression" dxfId="3649" priority="3650">
      <formula>A16&lt;0.1</formula>
    </cfRule>
  </conditionalFormatting>
  <conditionalFormatting sqref="BI16">
    <cfRule type="expression" dxfId="3648" priority="3649">
      <formula>A16&lt;0.1</formula>
    </cfRule>
  </conditionalFormatting>
  <conditionalFormatting sqref="BJ16">
    <cfRule type="expression" dxfId="3647" priority="3648">
      <formula>A16&lt;0.1</formula>
    </cfRule>
  </conditionalFormatting>
  <conditionalFormatting sqref="BK16">
    <cfRule type="expression" dxfId="3646" priority="3647">
      <formula>A16&lt;0.1</formula>
    </cfRule>
  </conditionalFormatting>
  <conditionalFormatting sqref="BL16">
    <cfRule type="expression" dxfId="3645" priority="3646">
      <formula>A16&lt;0.1</formula>
    </cfRule>
  </conditionalFormatting>
  <conditionalFormatting sqref="BM16">
    <cfRule type="expression" dxfId="3644" priority="3645">
      <formula>A16&lt;0.1</formula>
    </cfRule>
  </conditionalFormatting>
  <conditionalFormatting sqref="BN16">
    <cfRule type="expression" dxfId="3643" priority="3644">
      <formula>A16&lt;0.1</formula>
    </cfRule>
  </conditionalFormatting>
  <conditionalFormatting sqref="K17">
    <cfRule type="expression" dxfId="3642" priority="3639" stopIfTrue="1">
      <formula>COUNT(M17:P17)&lt;0.5</formula>
    </cfRule>
  </conditionalFormatting>
  <conditionalFormatting sqref="J17">
    <cfRule type="expression" dxfId="3641" priority="3640" stopIfTrue="1">
      <formula>COUNT(AP17:BN17)&lt;0.5</formula>
    </cfRule>
  </conditionalFormatting>
  <conditionalFormatting sqref="I17">
    <cfRule type="expression" dxfId="3640" priority="3641" stopIfTrue="1">
      <formula>COUNT(Q17:AO17)&lt;0.5</formula>
    </cfRule>
  </conditionalFormatting>
  <conditionalFormatting sqref="H17">
    <cfRule type="expression" dxfId="3639" priority="3642" stopIfTrue="1">
      <formula>COUNT(L17:BN17)&lt;0.5</formula>
    </cfRule>
  </conditionalFormatting>
  <conditionalFormatting sqref="D17">
    <cfRule type="expression" dxfId="3638" priority="3643" stopIfTrue="1">
      <formula>COUNT(L17:BN17)&lt;0.5</formula>
    </cfRule>
  </conditionalFormatting>
  <conditionalFormatting sqref="C17">
    <cfRule type="expression" dxfId="3637" priority="3638">
      <formula>A17&lt;0.1</formula>
    </cfRule>
  </conditionalFormatting>
  <conditionalFormatting sqref="B17">
    <cfRule type="expression" dxfId="3636" priority="3637">
      <formula>A17&lt;0.1</formula>
    </cfRule>
  </conditionalFormatting>
  <conditionalFormatting sqref="D17">
    <cfRule type="expression" dxfId="3635" priority="3636">
      <formula>A17&lt;0.1</formula>
    </cfRule>
  </conditionalFormatting>
  <conditionalFormatting sqref="E17">
    <cfRule type="expression" dxfId="3634" priority="3635">
      <formula>A17&lt;0.1</formula>
    </cfRule>
  </conditionalFormatting>
  <conditionalFormatting sqref="F17">
    <cfRule type="expression" dxfId="3633" priority="3634">
      <formula>A17&lt;0.1</formula>
    </cfRule>
  </conditionalFormatting>
  <conditionalFormatting sqref="G17">
    <cfRule type="expression" dxfId="3632" priority="3633">
      <formula>A17&lt;0.1</formula>
    </cfRule>
  </conditionalFormatting>
  <conditionalFormatting sqref="H17">
    <cfRule type="expression" dxfId="3631" priority="3632">
      <formula>A17&lt;0.1</formula>
    </cfRule>
  </conditionalFormatting>
  <conditionalFormatting sqref="I17">
    <cfRule type="expression" dxfId="3630" priority="3631">
      <formula>A17&lt;0.1</formula>
    </cfRule>
  </conditionalFormatting>
  <conditionalFormatting sqref="J17">
    <cfRule type="expression" dxfId="3629" priority="3630">
      <formula>A17&lt;0.5</formula>
    </cfRule>
  </conditionalFormatting>
  <conditionalFormatting sqref="K17">
    <cfRule type="expression" dxfId="3628" priority="3629">
      <formula>A17&lt;0.1</formula>
    </cfRule>
  </conditionalFormatting>
  <conditionalFormatting sqref="L17">
    <cfRule type="expression" dxfId="3627" priority="3628">
      <formula>A17&lt;0.1</formula>
    </cfRule>
  </conditionalFormatting>
  <conditionalFormatting sqref="M17">
    <cfRule type="expression" dxfId="3626" priority="3627">
      <formula>A17&lt;0.1</formula>
    </cfRule>
  </conditionalFormatting>
  <conditionalFormatting sqref="N17">
    <cfRule type="expression" dxfId="3625" priority="3626">
      <formula>A17&lt;0.1</formula>
    </cfRule>
  </conditionalFormatting>
  <conditionalFormatting sqref="O17">
    <cfRule type="expression" dxfId="3624" priority="3625">
      <formula>A17&lt;0.1</formula>
    </cfRule>
  </conditionalFormatting>
  <conditionalFormatting sqref="P17">
    <cfRule type="expression" dxfId="3623" priority="3624">
      <formula>A17&lt;0.1</formula>
    </cfRule>
  </conditionalFormatting>
  <conditionalFormatting sqref="Q17">
    <cfRule type="expression" dxfId="3622" priority="3623">
      <formula>A17&lt;0.1</formula>
    </cfRule>
  </conditionalFormatting>
  <conditionalFormatting sqref="R17">
    <cfRule type="expression" dxfId="3621" priority="3622">
      <formula>A17&lt;0.1</formula>
    </cfRule>
  </conditionalFormatting>
  <conditionalFormatting sqref="S17">
    <cfRule type="expression" dxfId="3620" priority="3621">
      <formula>A17&lt;0.1</formula>
    </cfRule>
  </conditionalFormatting>
  <conditionalFormatting sqref="T17">
    <cfRule type="expression" dxfId="3619" priority="3620">
      <formula>A17&lt;0.1</formula>
    </cfRule>
  </conditionalFormatting>
  <conditionalFormatting sqref="U17">
    <cfRule type="expression" dxfId="3618" priority="3619">
      <formula>A17&lt;0.1</formula>
    </cfRule>
  </conditionalFormatting>
  <conditionalFormatting sqref="V17">
    <cfRule type="expression" dxfId="3617" priority="3618">
      <formula>A17&lt;0.1</formula>
    </cfRule>
  </conditionalFormatting>
  <conditionalFormatting sqref="W17">
    <cfRule type="expression" dxfId="3616" priority="3617">
      <formula>A17&lt;0.1</formula>
    </cfRule>
  </conditionalFormatting>
  <conditionalFormatting sqref="X17">
    <cfRule type="expression" dxfId="3615" priority="3616">
      <formula>A17&lt;0.1</formula>
    </cfRule>
  </conditionalFormatting>
  <conditionalFormatting sqref="Y17">
    <cfRule type="expression" dxfId="3614" priority="3615">
      <formula>A17&lt;0.1</formula>
    </cfRule>
  </conditionalFormatting>
  <conditionalFormatting sqref="Z17">
    <cfRule type="expression" dxfId="3613" priority="3614">
      <formula>A17&lt;0.1</formula>
    </cfRule>
  </conditionalFormatting>
  <conditionalFormatting sqref="AA17">
    <cfRule type="expression" dxfId="3612" priority="3613">
      <formula>A17&lt;0.1</formula>
    </cfRule>
  </conditionalFormatting>
  <conditionalFormatting sqref="AB17">
    <cfRule type="expression" dxfId="3611" priority="3612">
      <formula>A17&lt;0.1</formula>
    </cfRule>
  </conditionalFormatting>
  <conditionalFormatting sqref="AC17">
    <cfRule type="expression" dxfId="3610" priority="3611">
      <formula>A17&lt;0.1</formula>
    </cfRule>
  </conditionalFormatting>
  <conditionalFormatting sqref="AD17">
    <cfRule type="expression" dxfId="3609" priority="3610">
      <formula>A17&lt;0.1</formula>
    </cfRule>
  </conditionalFormatting>
  <conditionalFormatting sqref="AE17">
    <cfRule type="expression" dxfId="3608" priority="3609">
      <formula>A17&lt;0.1</formula>
    </cfRule>
  </conditionalFormatting>
  <conditionalFormatting sqref="AF17">
    <cfRule type="expression" dxfId="3607" priority="3608">
      <formula>A17&lt;0.1</formula>
    </cfRule>
  </conditionalFormatting>
  <conditionalFormatting sqref="AG17">
    <cfRule type="expression" dxfId="3606" priority="3607">
      <formula>A17&lt;0.1</formula>
    </cfRule>
  </conditionalFormatting>
  <conditionalFormatting sqref="AH17">
    <cfRule type="expression" dxfId="3605" priority="3606">
      <formula>A17&lt;0.1</formula>
    </cfRule>
  </conditionalFormatting>
  <conditionalFormatting sqref="AI17">
    <cfRule type="expression" dxfId="3604" priority="3605">
      <formula>A17&lt;0.1</formula>
    </cfRule>
  </conditionalFormatting>
  <conditionalFormatting sqref="AJ17">
    <cfRule type="expression" dxfId="3603" priority="3604">
      <formula>A17&lt;0.1</formula>
    </cfRule>
  </conditionalFormatting>
  <conditionalFormatting sqref="AK17">
    <cfRule type="expression" dxfId="3602" priority="3603">
      <formula>A17&lt;0.1</formula>
    </cfRule>
  </conditionalFormatting>
  <conditionalFormatting sqref="AL17">
    <cfRule type="expression" dxfId="3601" priority="3602">
      <formula>A17&lt;0.1</formula>
    </cfRule>
  </conditionalFormatting>
  <conditionalFormatting sqref="AM17">
    <cfRule type="expression" dxfId="3600" priority="3601">
      <formula>A17&lt;0.1</formula>
    </cfRule>
  </conditionalFormatting>
  <conditionalFormatting sqref="AN17">
    <cfRule type="expression" dxfId="3599" priority="3600">
      <formula>A17&lt;0.1</formula>
    </cfRule>
  </conditionalFormatting>
  <conditionalFormatting sqref="AO17">
    <cfRule type="expression" dxfId="3598" priority="3599">
      <formula>A17&lt;0.1</formula>
    </cfRule>
  </conditionalFormatting>
  <conditionalFormatting sqref="AP17">
    <cfRule type="expression" dxfId="3597" priority="3598">
      <formula>A17&lt;0.1</formula>
    </cfRule>
  </conditionalFormatting>
  <conditionalFormatting sqref="AQ17">
    <cfRule type="expression" dxfId="3596" priority="3597">
      <formula>A17&lt;0.1</formula>
    </cfRule>
  </conditionalFormatting>
  <conditionalFormatting sqref="AR17">
    <cfRule type="expression" dxfId="3595" priority="3596">
      <formula>A17&lt;0.1</formula>
    </cfRule>
  </conditionalFormatting>
  <conditionalFormatting sqref="AS17">
    <cfRule type="expression" dxfId="3594" priority="3595">
      <formula>A17&lt;0.1</formula>
    </cfRule>
  </conditionalFormatting>
  <conditionalFormatting sqref="AT17">
    <cfRule type="expression" dxfId="3593" priority="3594">
      <formula>A17&lt;0.1</formula>
    </cfRule>
  </conditionalFormatting>
  <conditionalFormatting sqref="AU17">
    <cfRule type="expression" dxfId="3592" priority="3593">
      <formula>A17&lt;0.1</formula>
    </cfRule>
  </conditionalFormatting>
  <conditionalFormatting sqref="AV17">
    <cfRule type="expression" dxfId="3591" priority="3592">
      <formula>A17&lt;0.1</formula>
    </cfRule>
  </conditionalFormatting>
  <conditionalFormatting sqref="AW17">
    <cfRule type="expression" dxfId="3590" priority="3591">
      <formula>A17&lt;0.1</formula>
    </cfRule>
  </conditionalFormatting>
  <conditionalFormatting sqref="AX17">
    <cfRule type="expression" dxfId="3589" priority="3590">
      <formula>A17&lt;0.1</formula>
    </cfRule>
  </conditionalFormatting>
  <conditionalFormatting sqref="AY17">
    <cfRule type="expression" dxfId="3588" priority="3589">
      <formula>A17&lt;0.1</formula>
    </cfRule>
  </conditionalFormatting>
  <conditionalFormatting sqref="AZ17">
    <cfRule type="expression" dxfId="3587" priority="3588">
      <formula>A17&lt;0.1</formula>
    </cfRule>
  </conditionalFormatting>
  <conditionalFormatting sqref="BA17">
    <cfRule type="expression" dxfId="3586" priority="3587">
      <formula>A17&lt;0.1</formula>
    </cfRule>
  </conditionalFormatting>
  <conditionalFormatting sqref="BB17">
    <cfRule type="expression" dxfId="3585" priority="3586">
      <formula>A17&lt;0.1</formula>
    </cfRule>
  </conditionalFormatting>
  <conditionalFormatting sqref="BC17">
    <cfRule type="expression" dxfId="3584" priority="3585">
      <formula>A17&lt;0.1</formula>
    </cfRule>
  </conditionalFormatting>
  <conditionalFormatting sqref="BD17">
    <cfRule type="expression" dxfId="3583" priority="3584">
      <formula>A17&lt;0.1</formula>
    </cfRule>
  </conditionalFormatting>
  <conditionalFormatting sqref="BE17">
    <cfRule type="expression" dxfId="3582" priority="3583">
      <formula>A17&lt;0.1</formula>
    </cfRule>
  </conditionalFormatting>
  <conditionalFormatting sqref="BF17">
    <cfRule type="expression" dxfId="3581" priority="3582">
      <formula>A17&lt;0.1</formula>
    </cfRule>
  </conditionalFormatting>
  <conditionalFormatting sqref="BG17">
    <cfRule type="expression" dxfId="3580" priority="3581">
      <formula>A17&lt;0.1</formula>
    </cfRule>
  </conditionalFormatting>
  <conditionalFormatting sqref="BH17">
    <cfRule type="expression" dxfId="3579" priority="3580">
      <formula>A17&lt;0.1</formula>
    </cfRule>
  </conditionalFormatting>
  <conditionalFormatting sqref="BI17">
    <cfRule type="expression" dxfId="3578" priority="3579">
      <formula>A17&lt;0.1</formula>
    </cfRule>
  </conditionalFormatting>
  <conditionalFormatting sqref="BJ17">
    <cfRule type="expression" dxfId="3577" priority="3578">
      <formula>A17&lt;0.1</formula>
    </cfRule>
  </conditionalFormatting>
  <conditionalFormatting sqref="BK17">
    <cfRule type="expression" dxfId="3576" priority="3577">
      <formula>A17&lt;0.1</formula>
    </cfRule>
  </conditionalFormatting>
  <conditionalFormatting sqref="BL17">
    <cfRule type="expression" dxfId="3575" priority="3576">
      <formula>A17&lt;0.1</formula>
    </cfRule>
  </conditionalFormatting>
  <conditionalFormatting sqref="BM17">
    <cfRule type="expression" dxfId="3574" priority="3575">
      <formula>A17&lt;0.1</formula>
    </cfRule>
  </conditionalFormatting>
  <conditionalFormatting sqref="BN17">
    <cfRule type="expression" dxfId="3573" priority="3574">
      <formula>A17&lt;0.1</formula>
    </cfRule>
  </conditionalFormatting>
  <conditionalFormatting sqref="K18">
    <cfRule type="expression" dxfId="3572" priority="3569" stopIfTrue="1">
      <formula>COUNT(M18:P18)&lt;0.5</formula>
    </cfRule>
  </conditionalFormatting>
  <conditionalFormatting sqref="J18">
    <cfRule type="expression" dxfId="3571" priority="3570" stopIfTrue="1">
      <formula>COUNT(AP18:BN18)&lt;0.5</formula>
    </cfRule>
  </conditionalFormatting>
  <conditionalFormatting sqref="I18">
    <cfRule type="expression" dxfId="3570" priority="3571" stopIfTrue="1">
      <formula>COUNT(Q18:AO18)&lt;0.5</formula>
    </cfRule>
  </conditionalFormatting>
  <conditionalFormatting sqref="H18">
    <cfRule type="expression" dxfId="3569" priority="3572" stopIfTrue="1">
      <formula>COUNT(L18:BN18)&lt;0.5</formula>
    </cfRule>
  </conditionalFormatting>
  <conditionalFormatting sqref="D18">
    <cfRule type="expression" dxfId="3568" priority="3573" stopIfTrue="1">
      <formula>COUNT(L18:BN18)&lt;0.5</formula>
    </cfRule>
  </conditionalFormatting>
  <conditionalFormatting sqref="C18">
    <cfRule type="expression" dxfId="3567" priority="3568">
      <formula>A18&lt;0.1</formula>
    </cfRule>
  </conditionalFormatting>
  <conditionalFormatting sqref="B18">
    <cfRule type="expression" dxfId="3566" priority="3567">
      <formula>A18&lt;0.1</formula>
    </cfRule>
  </conditionalFormatting>
  <conditionalFormatting sqref="D18">
    <cfRule type="expression" dxfId="3565" priority="3566">
      <formula>A18&lt;0.1</formula>
    </cfRule>
  </conditionalFormatting>
  <conditionalFormatting sqref="E18">
    <cfRule type="expression" dxfId="3564" priority="3565">
      <formula>A18&lt;0.1</formula>
    </cfRule>
  </conditionalFormatting>
  <conditionalFormatting sqref="F18">
    <cfRule type="expression" dxfId="3563" priority="3564">
      <formula>A18&lt;0.1</formula>
    </cfRule>
  </conditionalFormatting>
  <conditionalFormatting sqref="G18">
    <cfRule type="expression" dxfId="3562" priority="3563">
      <formula>A18&lt;0.1</formula>
    </cfRule>
  </conditionalFormatting>
  <conditionalFormatting sqref="H18">
    <cfRule type="expression" dxfId="3561" priority="3562">
      <formula>A18&lt;0.1</formula>
    </cfRule>
  </conditionalFormatting>
  <conditionalFormatting sqref="I18">
    <cfRule type="expression" dxfId="3560" priority="3561">
      <formula>A18&lt;0.1</formula>
    </cfRule>
  </conditionalFormatting>
  <conditionalFormatting sqref="J18">
    <cfRule type="expression" dxfId="3559" priority="3560">
      <formula>A18&lt;0.5</formula>
    </cfRule>
  </conditionalFormatting>
  <conditionalFormatting sqref="K18">
    <cfRule type="expression" dxfId="3558" priority="3559">
      <formula>A18&lt;0.1</formula>
    </cfRule>
  </conditionalFormatting>
  <conditionalFormatting sqref="L18">
    <cfRule type="expression" dxfId="3557" priority="3558">
      <formula>A18&lt;0.1</formula>
    </cfRule>
  </conditionalFormatting>
  <conditionalFormatting sqref="M18">
    <cfRule type="expression" dxfId="3556" priority="3557">
      <formula>A18&lt;0.1</formula>
    </cfRule>
  </conditionalFormatting>
  <conditionalFormatting sqref="N18">
    <cfRule type="expression" dxfId="3555" priority="3556">
      <formula>A18&lt;0.1</formula>
    </cfRule>
  </conditionalFormatting>
  <conditionalFormatting sqref="O18">
    <cfRule type="expression" dxfId="3554" priority="3555">
      <formula>A18&lt;0.1</formula>
    </cfRule>
  </conditionalFormatting>
  <conditionalFormatting sqref="P18">
    <cfRule type="expression" dxfId="3553" priority="3554">
      <formula>A18&lt;0.1</formula>
    </cfRule>
  </conditionalFormatting>
  <conditionalFormatting sqref="Q18">
    <cfRule type="expression" dxfId="3552" priority="3553">
      <formula>A18&lt;0.1</formula>
    </cfRule>
  </conditionalFormatting>
  <conditionalFormatting sqref="R18">
    <cfRule type="expression" dxfId="3551" priority="3552">
      <formula>A18&lt;0.1</formula>
    </cfRule>
  </conditionalFormatting>
  <conditionalFormatting sqref="S18">
    <cfRule type="expression" dxfId="3550" priority="3551">
      <formula>A18&lt;0.1</formula>
    </cfRule>
  </conditionalFormatting>
  <conditionalFormatting sqref="T18">
    <cfRule type="expression" dxfId="3549" priority="3550">
      <formula>A18&lt;0.1</formula>
    </cfRule>
  </conditionalFormatting>
  <conditionalFormatting sqref="U18">
    <cfRule type="expression" dxfId="3548" priority="3549">
      <formula>A18&lt;0.1</formula>
    </cfRule>
  </conditionalFormatting>
  <conditionalFormatting sqref="V18">
    <cfRule type="expression" dxfId="3547" priority="3548">
      <formula>A18&lt;0.1</formula>
    </cfRule>
  </conditionalFormatting>
  <conditionalFormatting sqref="W18">
    <cfRule type="expression" dxfId="3546" priority="3547">
      <formula>A18&lt;0.1</formula>
    </cfRule>
  </conditionalFormatting>
  <conditionalFormatting sqref="X18">
    <cfRule type="expression" dxfId="3545" priority="3546">
      <formula>A18&lt;0.1</formula>
    </cfRule>
  </conditionalFormatting>
  <conditionalFormatting sqref="Y18">
    <cfRule type="expression" dxfId="3544" priority="3545">
      <formula>A18&lt;0.1</formula>
    </cfRule>
  </conditionalFormatting>
  <conditionalFormatting sqref="Z18">
    <cfRule type="expression" dxfId="3543" priority="3544">
      <formula>A18&lt;0.1</formula>
    </cfRule>
  </conditionalFormatting>
  <conditionalFormatting sqref="AA18">
    <cfRule type="expression" dxfId="3542" priority="3543">
      <formula>A18&lt;0.1</formula>
    </cfRule>
  </conditionalFormatting>
  <conditionalFormatting sqref="AB18">
    <cfRule type="expression" dxfId="3541" priority="3542">
      <formula>A18&lt;0.1</formula>
    </cfRule>
  </conditionalFormatting>
  <conditionalFormatting sqref="AC18">
    <cfRule type="expression" dxfId="3540" priority="3541">
      <formula>A18&lt;0.1</formula>
    </cfRule>
  </conditionalFormatting>
  <conditionalFormatting sqref="AD18">
    <cfRule type="expression" dxfId="3539" priority="3540">
      <formula>A18&lt;0.1</formula>
    </cfRule>
  </conditionalFormatting>
  <conditionalFormatting sqref="AE18">
    <cfRule type="expression" dxfId="3538" priority="3539">
      <formula>A18&lt;0.1</formula>
    </cfRule>
  </conditionalFormatting>
  <conditionalFormatting sqref="AF18">
    <cfRule type="expression" dxfId="3537" priority="3538">
      <formula>A18&lt;0.1</formula>
    </cfRule>
  </conditionalFormatting>
  <conditionalFormatting sqref="AG18">
    <cfRule type="expression" dxfId="3536" priority="3537">
      <formula>A18&lt;0.1</formula>
    </cfRule>
  </conditionalFormatting>
  <conditionalFormatting sqref="AH18">
    <cfRule type="expression" dxfId="3535" priority="3536">
      <formula>A18&lt;0.1</formula>
    </cfRule>
  </conditionalFormatting>
  <conditionalFormatting sqref="AI18">
    <cfRule type="expression" dxfId="3534" priority="3535">
      <formula>A18&lt;0.1</formula>
    </cfRule>
  </conditionalFormatting>
  <conditionalFormatting sqref="AJ18">
    <cfRule type="expression" dxfId="3533" priority="3534">
      <formula>A18&lt;0.1</formula>
    </cfRule>
  </conditionalFormatting>
  <conditionalFormatting sqref="AK18">
    <cfRule type="expression" dxfId="3532" priority="3533">
      <formula>A18&lt;0.1</formula>
    </cfRule>
  </conditionalFormatting>
  <conditionalFormatting sqref="AL18">
    <cfRule type="expression" dxfId="3531" priority="3532">
      <formula>A18&lt;0.1</formula>
    </cfRule>
  </conditionalFormatting>
  <conditionalFormatting sqref="AM18">
    <cfRule type="expression" dxfId="3530" priority="3531">
      <formula>A18&lt;0.1</formula>
    </cfRule>
  </conditionalFormatting>
  <conditionalFormatting sqref="AN18">
    <cfRule type="expression" dxfId="3529" priority="3530">
      <formula>A18&lt;0.1</formula>
    </cfRule>
  </conditionalFormatting>
  <conditionalFormatting sqref="AO18">
    <cfRule type="expression" dxfId="3528" priority="3529">
      <formula>A18&lt;0.1</formula>
    </cfRule>
  </conditionalFormatting>
  <conditionalFormatting sqref="AP18">
    <cfRule type="expression" dxfId="3527" priority="3528">
      <formula>A18&lt;0.1</formula>
    </cfRule>
  </conditionalFormatting>
  <conditionalFormatting sqref="AQ18">
    <cfRule type="expression" dxfId="3526" priority="3527">
      <formula>A18&lt;0.1</formula>
    </cfRule>
  </conditionalFormatting>
  <conditionalFormatting sqref="AR18">
    <cfRule type="expression" dxfId="3525" priority="3526">
      <formula>A18&lt;0.1</formula>
    </cfRule>
  </conditionalFormatting>
  <conditionalFormatting sqref="AS18">
    <cfRule type="expression" dxfId="3524" priority="3525">
      <formula>A18&lt;0.1</formula>
    </cfRule>
  </conditionalFormatting>
  <conditionalFormatting sqref="AT18">
    <cfRule type="expression" dxfId="3523" priority="3524">
      <formula>A18&lt;0.1</formula>
    </cfRule>
  </conditionalFormatting>
  <conditionalFormatting sqref="AU18">
    <cfRule type="expression" dxfId="3522" priority="3523">
      <formula>A18&lt;0.1</formula>
    </cfRule>
  </conditionalFormatting>
  <conditionalFormatting sqref="AV18">
    <cfRule type="expression" dxfId="3521" priority="3522">
      <formula>A18&lt;0.1</formula>
    </cfRule>
  </conditionalFormatting>
  <conditionalFormatting sqref="AW18">
    <cfRule type="expression" dxfId="3520" priority="3521">
      <formula>A18&lt;0.1</formula>
    </cfRule>
  </conditionalFormatting>
  <conditionalFormatting sqref="AX18">
    <cfRule type="expression" dxfId="3519" priority="3520">
      <formula>A18&lt;0.1</formula>
    </cfRule>
  </conditionalFormatting>
  <conditionalFormatting sqref="AY18">
    <cfRule type="expression" dxfId="3518" priority="3519">
      <formula>A18&lt;0.1</formula>
    </cfRule>
  </conditionalFormatting>
  <conditionalFormatting sqref="AZ18">
    <cfRule type="expression" dxfId="3517" priority="3518">
      <formula>A18&lt;0.1</formula>
    </cfRule>
  </conditionalFormatting>
  <conditionalFormatting sqref="BA18">
    <cfRule type="expression" dxfId="3516" priority="3517">
      <formula>A18&lt;0.1</formula>
    </cfRule>
  </conditionalFormatting>
  <conditionalFormatting sqref="BB18">
    <cfRule type="expression" dxfId="3515" priority="3516">
      <formula>A18&lt;0.1</formula>
    </cfRule>
  </conditionalFormatting>
  <conditionalFormatting sqref="BC18">
    <cfRule type="expression" dxfId="3514" priority="3515">
      <formula>A18&lt;0.1</formula>
    </cfRule>
  </conditionalFormatting>
  <conditionalFormatting sqref="BD18">
    <cfRule type="expression" dxfId="3513" priority="3514">
      <formula>A18&lt;0.1</formula>
    </cfRule>
  </conditionalFormatting>
  <conditionalFormatting sqref="BE18">
    <cfRule type="expression" dxfId="3512" priority="3513">
      <formula>A18&lt;0.1</formula>
    </cfRule>
  </conditionalFormatting>
  <conditionalFormatting sqref="BF18">
    <cfRule type="expression" dxfId="3511" priority="3512">
      <formula>A18&lt;0.1</formula>
    </cfRule>
  </conditionalFormatting>
  <conditionalFormatting sqref="BG18">
    <cfRule type="expression" dxfId="3510" priority="3511">
      <formula>A18&lt;0.1</formula>
    </cfRule>
  </conditionalFormatting>
  <conditionalFormatting sqref="BH18">
    <cfRule type="expression" dxfId="3509" priority="3510">
      <formula>A18&lt;0.1</formula>
    </cfRule>
  </conditionalFormatting>
  <conditionalFormatting sqref="BI18">
    <cfRule type="expression" dxfId="3508" priority="3509">
      <formula>A18&lt;0.1</formula>
    </cfRule>
  </conditionalFormatting>
  <conditionalFormatting sqref="BJ18">
    <cfRule type="expression" dxfId="3507" priority="3508">
      <formula>A18&lt;0.1</formula>
    </cfRule>
  </conditionalFormatting>
  <conditionalFormatting sqref="BK18">
    <cfRule type="expression" dxfId="3506" priority="3507">
      <formula>A18&lt;0.1</formula>
    </cfRule>
  </conditionalFormatting>
  <conditionalFormatting sqref="BL18">
    <cfRule type="expression" dxfId="3505" priority="3506">
      <formula>A18&lt;0.1</formula>
    </cfRule>
  </conditionalFormatting>
  <conditionalFormatting sqref="BM18">
    <cfRule type="expression" dxfId="3504" priority="3505">
      <formula>A18&lt;0.1</formula>
    </cfRule>
  </conditionalFormatting>
  <conditionalFormatting sqref="BN18">
    <cfRule type="expression" dxfId="3503" priority="3504">
      <formula>A18&lt;0.1</formula>
    </cfRule>
  </conditionalFormatting>
  <conditionalFormatting sqref="K19">
    <cfRule type="expression" dxfId="3502" priority="3499" stopIfTrue="1">
      <formula>COUNT(M19:P19)&lt;0.5</formula>
    </cfRule>
  </conditionalFormatting>
  <conditionalFormatting sqref="J19">
    <cfRule type="expression" dxfId="3501" priority="3500" stopIfTrue="1">
      <formula>COUNT(AP19:BN19)&lt;0.5</formula>
    </cfRule>
  </conditionalFormatting>
  <conditionalFormatting sqref="I19">
    <cfRule type="expression" dxfId="3500" priority="3501" stopIfTrue="1">
      <formula>COUNT(Q19:AO19)&lt;0.5</formula>
    </cfRule>
  </conditionalFormatting>
  <conditionalFormatting sqref="H19">
    <cfRule type="expression" dxfId="3499" priority="3502" stopIfTrue="1">
      <formula>COUNT(L19:BN19)&lt;0.5</formula>
    </cfRule>
  </conditionalFormatting>
  <conditionalFormatting sqref="D19">
    <cfRule type="expression" dxfId="3498" priority="3503" stopIfTrue="1">
      <formula>COUNT(L19:BN19)&lt;0.5</formula>
    </cfRule>
  </conditionalFormatting>
  <conditionalFormatting sqref="C19">
    <cfRule type="expression" dxfId="3497" priority="3498">
      <formula>A19&lt;0.1</formula>
    </cfRule>
  </conditionalFormatting>
  <conditionalFormatting sqref="B19">
    <cfRule type="expression" dxfId="3496" priority="3497">
      <formula>A19&lt;0.1</formula>
    </cfRule>
  </conditionalFormatting>
  <conditionalFormatting sqref="D19">
    <cfRule type="expression" dxfId="3495" priority="3496">
      <formula>A19&lt;0.1</formula>
    </cfRule>
  </conditionalFormatting>
  <conditionalFormatting sqref="E19">
    <cfRule type="expression" dxfId="3494" priority="3495">
      <formula>A19&lt;0.1</formula>
    </cfRule>
  </conditionalFormatting>
  <conditionalFormatting sqref="F19">
    <cfRule type="expression" dxfId="3493" priority="3494">
      <formula>A19&lt;0.1</formula>
    </cfRule>
  </conditionalFormatting>
  <conditionalFormatting sqref="G19">
    <cfRule type="expression" dxfId="3492" priority="3493">
      <formula>A19&lt;0.1</formula>
    </cfRule>
  </conditionalFormatting>
  <conditionalFormatting sqref="H19">
    <cfRule type="expression" dxfId="3491" priority="3492">
      <formula>A19&lt;0.1</formula>
    </cfRule>
  </conditionalFormatting>
  <conditionalFormatting sqref="I19">
    <cfRule type="expression" dxfId="3490" priority="3491">
      <formula>A19&lt;0.1</formula>
    </cfRule>
  </conditionalFormatting>
  <conditionalFormatting sqref="J19">
    <cfRule type="expression" dxfId="3489" priority="3490">
      <formula>A19&lt;0.5</formula>
    </cfRule>
  </conditionalFormatting>
  <conditionalFormatting sqref="K19">
    <cfRule type="expression" dxfId="3488" priority="3489">
      <formula>A19&lt;0.1</formula>
    </cfRule>
  </conditionalFormatting>
  <conditionalFormatting sqref="L19">
    <cfRule type="expression" dxfId="3487" priority="3488">
      <formula>A19&lt;0.1</formula>
    </cfRule>
  </conditionalFormatting>
  <conditionalFormatting sqref="M19">
    <cfRule type="expression" dxfId="3486" priority="3487">
      <formula>A19&lt;0.1</formula>
    </cfRule>
  </conditionalFormatting>
  <conditionalFormatting sqref="N19">
    <cfRule type="expression" dxfId="3485" priority="3486">
      <formula>A19&lt;0.1</formula>
    </cfRule>
  </conditionalFormatting>
  <conditionalFormatting sqref="O19">
    <cfRule type="expression" dxfId="3484" priority="3485">
      <formula>A19&lt;0.1</formula>
    </cfRule>
  </conditionalFormatting>
  <conditionalFormatting sqref="P19">
    <cfRule type="expression" dxfId="3483" priority="3484">
      <formula>A19&lt;0.1</formula>
    </cfRule>
  </conditionalFormatting>
  <conditionalFormatting sqref="Q19">
    <cfRule type="expression" dxfId="3482" priority="3483">
      <formula>A19&lt;0.1</formula>
    </cfRule>
  </conditionalFormatting>
  <conditionalFormatting sqref="R19">
    <cfRule type="expression" dxfId="3481" priority="3482">
      <formula>A19&lt;0.1</formula>
    </cfRule>
  </conditionalFormatting>
  <conditionalFormatting sqref="S19">
    <cfRule type="expression" dxfId="3480" priority="3481">
      <formula>A19&lt;0.1</formula>
    </cfRule>
  </conditionalFormatting>
  <conditionalFormatting sqref="T19">
    <cfRule type="expression" dxfId="3479" priority="3480">
      <formula>A19&lt;0.1</formula>
    </cfRule>
  </conditionalFormatting>
  <conditionalFormatting sqref="U19">
    <cfRule type="expression" dxfId="3478" priority="3479">
      <formula>A19&lt;0.1</formula>
    </cfRule>
  </conditionalFormatting>
  <conditionalFormatting sqref="V19">
    <cfRule type="expression" dxfId="3477" priority="3478">
      <formula>A19&lt;0.1</formula>
    </cfRule>
  </conditionalFormatting>
  <conditionalFormatting sqref="W19">
    <cfRule type="expression" dxfId="3476" priority="3477">
      <formula>A19&lt;0.1</formula>
    </cfRule>
  </conditionalFormatting>
  <conditionalFormatting sqref="X19">
    <cfRule type="expression" dxfId="3475" priority="3476">
      <formula>A19&lt;0.1</formula>
    </cfRule>
  </conditionalFormatting>
  <conditionalFormatting sqref="Y19">
    <cfRule type="expression" dxfId="3474" priority="3475">
      <formula>A19&lt;0.1</formula>
    </cfRule>
  </conditionalFormatting>
  <conditionalFormatting sqref="Z19">
    <cfRule type="expression" dxfId="3473" priority="3474">
      <formula>A19&lt;0.1</formula>
    </cfRule>
  </conditionalFormatting>
  <conditionalFormatting sqref="AA19">
    <cfRule type="expression" dxfId="3472" priority="3473">
      <formula>A19&lt;0.1</formula>
    </cfRule>
  </conditionalFormatting>
  <conditionalFormatting sqref="AB19">
    <cfRule type="expression" dxfId="3471" priority="3472">
      <formula>A19&lt;0.1</formula>
    </cfRule>
  </conditionalFormatting>
  <conditionalFormatting sqref="AC19">
    <cfRule type="expression" dxfId="3470" priority="3471">
      <formula>A19&lt;0.1</formula>
    </cfRule>
  </conditionalFormatting>
  <conditionalFormatting sqref="AD19">
    <cfRule type="expression" dxfId="3469" priority="3470">
      <formula>A19&lt;0.1</formula>
    </cfRule>
  </conditionalFormatting>
  <conditionalFormatting sqref="AE19">
    <cfRule type="expression" dxfId="3468" priority="3469">
      <formula>A19&lt;0.1</formula>
    </cfRule>
  </conditionalFormatting>
  <conditionalFormatting sqref="AF19">
    <cfRule type="expression" dxfId="3467" priority="3468">
      <formula>A19&lt;0.1</formula>
    </cfRule>
  </conditionalFormatting>
  <conditionalFormatting sqref="AG19">
    <cfRule type="expression" dxfId="3466" priority="3467">
      <formula>A19&lt;0.1</formula>
    </cfRule>
  </conditionalFormatting>
  <conditionalFormatting sqref="AH19">
    <cfRule type="expression" dxfId="3465" priority="3466">
      <formula>A19&lt;0.1</formula>
    </cfRule>
  </conditionalFormatting>
  <conditionalFormatting sqref="AI19">
    <cfRule type="expression" dxfId="3464" priority="3465">
      <formula>A19&lt;0.1</formula>
    </cfRule>
  </conditionalFormatting>
  <conditionalFormatting sqref="AJ19">
    <cfRule type="expression" dxfId="3463" priority="3464">
      <formula>A19&lt;0.1</formula>
    </cfRule>
  </conditionalFormatting>
  <conditionalFormatting sqref="AK19">
    <cfRule type="expression" dxfId="3462" priority="3463">
      <formula>A19&lt;0.1</formula>
    </cfRule>
  </conditionalFormatting>
  <conditionalFormatting sqref="AL19">
    <cfRule type="expression" dxfId="3461" priority="3462">
      <formula>A19&lt;0.1</formula>
    </cfRule>
  </conditionalFormatting>
  <conditionalFormatting sqref="AM19">
    <cfRule type="expression" dxfId="3460" priority="3461">
      <formula>A19&lt;0.1</formula>
    </cfRule>
  </conditionalFormatting>
  <conditionalFormatting sqref="AN19">
    <cfRule type="expression" dxfId="3459" priority="3460">
      <formula>A19&lt;0.1</formula>
    </cfRule>
  </conditionalFormatting>
  <conditionalFormatting sqref="AO19">
    <cfRule type="expression" dxfId="3458" priority="3459">
      <formula>A19&lt;0.1</formula>
    </cfRule>
  </conditionalFormatting>
  <conditionalFormatting sqref="AP19">
    <cfRule type="expression" dxfId="3457" priority="3458">
      <formula>A19&lt;0.1</formula>
    </cfRule>
  </conditionalFormatting>
  <conditionalFormatting sqref="AQ19">
    <cfRule type="expression" dxfId="3456" priority="3457">
      <formula>A19&lt;0.1</formula>
    </cfRule>
  </conditionalFormatting>
  <conditionalFormatting sqref="AR19">
    <cfRule type="expression" dxfId="3455" priority="3456">
      <formula>A19&lt;0.1</formula>
    </cfRule>
  </conditionalFormatting>
  <conditionalFormatting sqref="AS19">
    <cfRule type="expression" dxfId="3454" priority="3455">
      <formula>A19&lt;0.1</formula>
    </cfRule>
  </conditionalFormatting>
  <conditionalFormatting sqref="AT19">
    <cfRule type="expression" dxfId="3453" priority="3454">
      <formula>A19&lt;0.1</formula>
    </cfRule>
  </conditionalFormatting>
  <conditionalFormatting sqref="AU19">
    <cfRule type="expression" dxfId="3452" priority="3453">
      <formula>A19&lt;0.1</formula>
    </cfRule>
  </conditionalFormatting>
  <conditionalFormatting sqref="AV19">
    <cfRule type="expression" dxfId="3451" priority="3452">
      <formula>A19&lt;0.1</formula>
    </cfRule>
  </conditionalFormatting>
  <conditionalFormatting sqref="AW19">
    <cfRule type="expression" dxfId="3450" priority="3451">
      <formula>A19&lt;0.1</formula>
    </cfRule>
  </conditionalFormatting>
  <conditionalFormatting sqref="AX19">
    <cfRule type="expression" dxfId="3449" priority="3450">
      <formula>A19&lt;0.1</formula>
    </cfRule>
  </conditionalFormatting>
  <conditionalFormatting sqref="AY19">
    <cfRule type="expression" dxfId="3448" priority="3449">
      <formula>A19&lt;0.1</formula>
    </cfRule>
  </conditionalFormatting>
  <conditionalFormatting sqref="AZ19">
    <cfRule type="expression" dxfId="3447" priority="3448">
      <formula>A19&lt;0.1</formula>
    </cfRule>
  </conditionalFormatting>
  <conditionalFormatting sqref="BA19">
    <cfRule type="expression" dxfId="3446" priority="3447">
      <formula>A19&lt;0.1</formula>
    </cfRule>
  </conditionalFormatting>
  <conditionalFormatting sqref="BB19">
    <cfRule type="expression" dxfId="3445" priority="3446">
      <formula>A19&lt;0.1</formula>
    </cfRule>
  </conditionalFormatting>
  <conditionalFormatting sqref="BC19">
    <cfRule type="expression" dxfId="3444" priority="3445">
      <formula>A19&lt;0.1</formula>
    </cfRule>
  </conditionalFormatting>
  <conditionalFormatting sqref="BD19">
    <cfRule type="expression" dxfId="3443" priority="3444">
      <formula>A19&lt;0.1</formula>
    </cfRule>
  </conditionalFormatting>
  <conditionalFormatting sqref="BE19">
    <cfRule type="expression" dxfId="3442" priority="3443">
      <formula>A19&lt;0.1</formula>
    </cfRule>
  </conditionalFormatting>
  <conditionalFormatting sqref="BF19">
    <cfRule type="expression" dxfId="3441" priority="3442">
      <formula>A19&lt;0.1</formula>
    </cfRule>
  </conditionalFormatting>
  <conditionalFormatting sqref="BG19">
    <cfRule type="expression" dxfId="3440" priority="3441">
      <formula>A19&lt;0.1</formula>
    </cfRule>
  </conditionalFormatting>
  <conditionalFormatting sqref="BH19">
    <cfRule type="expression" dxfId="3439" priority="3440">
      <formula>A19&lt;0.1</formula>
    </cfRule>
  </conditionalFormatting>
  <conditionalFormatting sqref="BI19">
    <cfRule type="expression" dxfId="3438" priority="3439">
      <formula>A19&lt;0.1</formula>
    </cfRule>
  </conditionalFormatting>
  <conditionalFormatting sqref="BJ19">
    <cfRule type="expression" dxfId="3437" priority="3438">
      <formula>A19&lt;0.1</formula>
    </cfRule>
  </conditionalFormatting>
  <conditionalFormatting sqref="BK19">
    <cfRule type="expression" dxfId="3436" priority="3437">
      <formula>A19&lt;0.1</formula>
    </cfRule>
  </conditionalFormatting>
  <conditionalFormatting sqref="BL19">
    <cfRule type="expression" dxfId="3435" priority="3436">
      <formula>A19&lt;0.1</formula>
    </cfRule>
  </conditionalFormatting>
  <conditionalFormatting sqref="BM19">
    <cfRule type="expression" dxfId="3434" priority="3435">
      <formula>A19&lt;0.1</formula>
    </cfRule>
  </conditionalFormatting>
  <conditionalFormatting sqref="BN19">
    <cfRule type="expression" dxfId="3433" priority="3434">
      <formula>A19&lt;0.1</formula>
    </cfRule>
  </conditionalFormatting>
  <conditionalFormatting sqref="K20">
    <cfRule type="expression" dxfId="3432" priority="3429" stopIfTrue="1">
      <formula>COUNT(M20:P20)&lt;0.5</formula>
    </cfRule>
  </conditionalFormatting>
  <conditionalFormatting sqref="J20">
    <cfRule type="expression" dxfId="3431" priority="3430" stopIfTrue="1">
      <formula>COUNT(AP20:BN20)&lt;0.5</formula>
    </cfRule>
  </conditionalFormatting>
  <conditionalFormatting sqref="I20">
    <cfRule type="expression" dxfId="3430" priority="3431" stopIfTrue="1">
      <formula>COUNT(Q20:AO20)&lt;0.5</formula>
    </cfRule>
  </conditionalFormatting>
  <conditionalFormatting sqref="H20">
    <cfRule type="expression" dxfId="3429" priority="3432" stopIfTrue="1">
      <formula>COUNT(L20:BN20)&lt;0.5</formula>
    </cfRule>
  </conditionalFormatting>
  <conditionalFormatting sqref="D20">
    <cfRule type="expression" dxfId="3428" priority="3433" stopIfTrue="1">
      <formula>COUNT(L20:BN20)&lt;0.5</formula>
    </cfRule>
  </conditionalFormatting>
  <conditionalFormatting sqref="C20">
    <cfRule type="expression" dxfId="3427" priority="3428">
      <formula>A20&lt;0.1</formula>
    </cfRule>
  </conditionalFormatting>
  <conditionalFormatting sqref="B20">
    <cfRule type="expression" dxfId="3426" priority="3427">
      <formula>A20&lt;0.1</formula>
    </cfRule>
  </conditionalFormatting>
  <conditionalFormatting sqref="D20">
    <cfRule type="expression" dxfId="3425" priority="3426">
      <formula>A20&lt;0.1</formula>
    </cfRule>
  </conditionalFormatting>
  <conditionalFormatting sqref="E20">
    <cfRule type="expression" dxfId="3424" priority="3425">
      <formula>A20&lt;0.1</formula>
    </cfRule>
  </conditionalFormatting>
  <conditionalFormatting sqref="F20">
    <cfRule type="expression" dxfId="3423" priority="3424">
      <formula>A20&lt;0.1</formula>
    </cfRule>
  </conditionalFormatting>
  <conditionalFormatting sqref="G20">
    <cfRule type="expression" dxfId="3422" priority="3423">
      <formula>A20&lt;0.1</formula>
    </cfRule>
  </conditionalFormatting>
  <conditionalFormatting sqref="H20">
    <cfRule type="expression" dxfId="3421" priority="3422">
      <formula>A20&lt;0.1</formula>
    </cfRule>
  </conditionalFormatting>
  <conditionalFormatting sqref="I20">
    <cfRule type="expression" dxfId="3420" priority="3421">
      <formula>A20&lt;0.1</formula>
    </cfRule>
  </conditionalFormatting>
  <conditionalFormatting sqref="J20">
    <cfRule type="expression" dxfId="3419" priority="3420">
      <formula>A20&lt;0.5</formula>
    </cfRule>
  </conditionalFormatting>
  <conditionalFormatting sqref="K20">
    <cfRule type="expression" dxfId="3418" priority="3419">
      <formula>A20&lt;0.1</formula>
    </cfRule>
  </conditionalFormatting>
  <conditionalFormatting sqref="L20">
    <cfRule type="expression" dxfId="3417" priority="3418">
      <formula>A20&lt;0.1</formula>
    </cfRule>
  </conditionalFormatting>
  <conditionalFormatting sqref="M20">
    <cfRule type="expression" dxfId="3416" priority="3417">
      <formula>A20&lt;0.1</formula>
    </cfRule>
  </conditionalFormatting>
  <conditionalFormatting sqref="N20">
    <cfRule type="expression" dxfId="3415" priority="3416">
      <formula>A20&lt;0.1</formula>
    </cfRule>
  </conditionalFormatting>
  <conditionalFormatting sqref="O20">
    <cfRule type="expression" dxfId="3414" priority="3415">
      <formula>A20&lt;0.1</formula>
    </cfRule>
  </conditionalFormatting>
  <conditionalFormatting sqref="P20">
    <cfRule type="expression" dxfId="3413" priority="3414">
      <formula>A20&lt;0.1</formula>
    </cfRule>
  </conditionalFormatting>
  <conditionalFormatting sqref="Q20">
    <cfRule type="expression" dxfId="3412" priority="3413">
      <formula>A20&lt;0.1</formula>
    </cfRule>
  </conditionalFormatting>
  <conditionalFormatting sqref="R20">
    <cfRule type="expression" dxfId="3411" priority="3412">
      <formula>A20&lt;0.1</formula>
    </cfRule>
  </conditionalFormatting>
  <conditionalFormatting sqref="S20">
    <cfRule type="expression" dxfId="3410" priority="3411">
      <formula>A20&lt;0.1</formula>
    </cfRule>
  </conditionalFormatting>
  <conditionalFormatting sqref="T20">
    <cfRule type="expression" dxfId="3409" priority="3410">
      <formula>A20&lt;0.1</formula>
    </cfRule>
  </conditionalFormatting>
  <conditionalFormatting sqref="U20">
    <cfRule type="expression" dxfId="3408" priority="3409">
      <formula>A20&lt;0.1</formula>
    </cfRule>
  </conditionalFormatting>
  <conditionalFormatting sqref="V20">
    <cfRule type="expression" dxfId="3407" priority="3408">
      <formula>A20&lt;0.1</formula>
    </cfRule>
  </conditionalFormatting>
  <conditionalFormatting sqref="W20">
    <cfRule type="expression" dxfId="3406" priority="3407">
      <formula>A20&lt;0.1</formula>
    </cfRule>
  </conditionalFormatting>
  <conditionalFormatting sqref="X20">
    <cfRule type="expression" dxfId="3405" priority="3406">
      <formula>A20&lt;0.1</formula>
    </cfRule>
  </conditionalFormatting>
  <conditionalFormatting sqref="Y20">
    <cfRule type="expression" dxfId="3404" priority="3405">
      <formula>A20&lt;0.1</formula>
    </cfRule>
  </conditionalFormatting>
  <conditionalFormatting sqref="Z20">
    <cfRule type="expression" dxfId="3403" priority="3404">
      <formula>A20&lt;0.1</formula>
    </cfRule>
  </conditionalFormatting>
  <conditionalFormatting sqref="AA20">
    <cfRule type="expression" dxfId="3402" priority="3403">
      <formula>A20&lt;0.1</formula>
    </cfRule>
  </conditionalFormatting>
  <conditionalFormatting sqref="AB20">
    <cfRule type="expression" dxfId="3401" priority="3402">
      <formula>A20&lt;0.1</formula>
    </cfRule>
  </conditionalFormatting>
  <conditionalFormatting sqref="AC20">
    <cfRule type="expression" dxfId="3400" priority="3401">
      <formula>A20&lt;0.1</formula>
    </cfRule>
  </conditionalFormatting>
  <conditionalFormatting sqref="AD20">
    <cfRule type="expression" dxfId="3399" priority="3400">
      <formula>A20&lt;0.1</formula>
    </cfRule>
  </conditionalFormatting>
  <conditionalFormatting sqref="AE20">
    <cfRule type="expression" dxfId="3398" priority="3399">
      <formula>A20&lt;0.1</formula>
    </cfRule>
  </conditionalFormatting>
  <conditionalFormatting sqref="AF20">
    <cfRule type="expression" dxfId="3397" priority="3398">
      <formula>A20&lt;0.1</formula>
    </cfRule>
  </conditionalFormatting>
  <conditionalFormatting sqref="AG20">
    <cfRule type="expression" dxfId="3396" priority="3397">
      <formula>A20&lt;0.1</formula>
    </cfRule>
  </conditionalFormatting>
  <conditionalFormatting sqref="AH20">
    <cfRule type="expression" dxfId="3395" priority="3396">
      <formula>A20&lt;0.1</formula>
    </cfRule>
  </conditionalFormatting>
  <conditionalFormatting sqref="AI20">
    <cfRule type="expression" dxfId="3394" priority="3395">
      <formula>A20&lt;0.1</formula>
    </cfRule>
  </conditionalFormatting>
  <conditionalFormatting sqref="AJ20">
    <cfRule type="expression" dxfId="3393" priority="3394">
      <formula>A20&lt;0.1</formula>
    </cfRule>
  </conditionalFormatting>
  <conditionalFormatting sqref="AK20">
    <cfRule type="expression" dxfId="3392" priority="3393">
      <formula>A20&lt;0.1</formula>
    </cfRule>
  </conditionalFormatting>
  <conditionalFormatting sqref="AL20">
    <cfRule type="expression" dxfId="3391" priority="3392">
      <formula>A20&lt;0.1</formula>
    </cfRule>
  </conditionalFormatting>
  <conditionalFormatting sqref="AM20">
    <cfRule type="expression" dxfId="3390" priority="3391">
      <formula>A20&lt;0.1</formula>
    </cfRule>
  </conditionalFormatting>
  <conditionalFormatting sqref="AN20">
    <cfRule type="expression" dxfId="3389" priority="3390">
      <formula>A20&lt;0.1</formula>
    </cfRule>
  </conditionalFormatting>
  <conditionalFormatting sqref="AO20">
    <cfRule type="expression" dxfId="3388" priority="3389">
      <formula>A20&lt;0.1</formula>
    </cfRule>
  </conditionalFormatting>
  <conditionalFormatting sqref="AP20">
    <cfRule type="expression" dxfId="3387" priority="3388">
      <formula>A20&lt;0.1</formula>
    </cfRule>
  </conditionalFormatting>
  <conditionalFormatting sqref="AQ20">
    <cfRule type="expression" dxfId="3386" priority="3387">
      <formula>A20&lt;0.1</formula>
    </cfRule>
  </conditionalFormatting>
  <conditionalFormatting sqref="AR20">
    <cfRule type="expression" dxfId="3385" priority="3386">
      <formula>A20&lt;0.1</formula>
    </cfRule>
  </conditionalFormatting>
  <conditionalFormatting sqref="AS20">
    <cfRule type="expression" dxfId="3384" priority="3385">
      <formula>A20&lt;0.1</formula>
    </cfRule>
  </conditionalFormatting>
  <conditionalFormatting sqref="AT20">
    <cfRule type="expression" dxfId="3383" priority="3384">
      <formula>A20&lt;0.1</formula>
    </cfRule>
  </conditionalFormatting>
  <conditionalFormatting sqref="AU20">
    <cfRule type="expression" dxfId="3382" priority="3383">
      <formula>A20&lt;0.1</formula>
    </cfRule>
  </conditionalFormatting>
  <conditionalFormatting sqref="AV20">
    <cfRule type="expression" dxfId="3381" priority="3382">
      <formula>A20&lt;0.1</formula>
    </cfRule>
  </conditionalFormatting>
  <conditionalFormatting sqref="AW20">
    <cfRule type="expression" dxfId="3380" priority="3381">
      <formula>A20&lt;0.1</formula>
    </cfRule>
  </conditionalFormatting>
  <conditionalFormatting sqref="AX20">
    <cfRule type="expression" dxfId="3379" priority="3380">
      <formula>A20&lt;0.1</formula>
    </cfRule>
  </conditionalFormatting>
  <conditionalFormatting sqref="AY20">
    <cfRule type="expression" dxfId="3378" priority="3379">
      <formula>A20&lt;0.1</formula>
    </cfRule>
  </conditionalFormatting>
  <conditionalFormatting sqref="AZ20">
    <cfRule type="expression" dxfId="3377" priority="3378">
      <formula>A20&lt;0.1</formula>
    </cfRule>
  </conditionalFormatting>
  <conditionalFormatting sqref="BA20">
    <cfRule type="expression" dxfId="3376" priority="3377">
      <formula>A20&lt;0.1</formula>
    </cfRule>
  </conditionalFormatting>
  <conditionalFormatting sqref="BB20">
    <cfRule type="expression" dxfId="3375" priority="3376">
      <formula>A20&lt;0.1</formula>
    </cfRule>
  </conditionalFormatting>
  <conditionalFormatting sqref="BC20">
    <cfRule type="expression" dxfId="3374" priority="3375">
      <formula>A20&lt;0.1</formula>
    </cfRule>
  </conditionalFormatting>
  <conditionalFormatting sqref="BD20">
    <cfRule type="expression" dxfId="3373" priority="3374">
      <formula>A20&lt;0.1</formula>
    </cfRule>
  </conditionalFormatting>
  <conditionalFormatting sqref="BE20">
    <cfRule type="expression" dxfId="3372" priority="3373">
      <formula>A20&lt;0.1</formula>
    </cfRule>
  </conditionalFormatting>
  <conditionalFormatting sqref="BF20">
    <cfRule type="expression" dxfId="3371" priority="3372">
      <formula>A20&lt;0.1</formula>
    </cfRule>
  </conditionalFormatting>
  <conditionalFormatting sqref="BG20">
    <cfRule type="expression" dxfId="3370" priority="3371">
      <formula>A20&lt;0.1</formula>
    </cfRule>
  </conditionalFormatting>
  <conditionalFormatting sqref="BH20">
    <cfRule type="expression" dxfId="3369" priority="3370">
      <formula>A20&lt;0.1</formula>
    </cfRule>
  </conditionalFormatting>
  <conditionalFormatting sqref="BI20">
    <cfRule type="expression" dxfId="3368" priority="3369">
      <formula>A20&lt;0.1</formula>
    </cfRule>
  </conditionalFormatting>
  <conditionalFormatting sqref="BJ20">
    <cfRule type="expression" dxfId="3367" priority="3368">
      <formula>A20&lt;0.1</formula>
    </cfRule>
  </conditionalFormatting>
  <conditionalFormatting sqref="BK20">
    <cfRule type="expression" dxfId="3366" priority="3367">
      <formula>A20&lt;0.1</formula>
    </cfRule>
  </conditionalFormatting>
  <conditionalFormatting sqref="BL20">
    <cfRule type="expression" dxfId="3365" priority="3366">
      <formula>A20&lt;0.1</formula>
    </cfRule>
  </conditionalFormatting>
  <conditionalFormatting sqref="BM20">
    <cfRule type="expression" dxfId="3364" priority="3365">
      <formula>A20&lt;0.1</formula>
    </cfRule>
  </conditionalFormatting>
  <conditionalFormatting sqref="BN20">
    <cfRule type="expression" dxfId="3363" priority="3364">
      <formula>A20&lt;0.1</formula>
    </cfRule>
  </conditionalFormatting>
  <conditionalFormatting sqref="K21">
    <cfRule type="expression" dxfId="3362" priority="3359" stopIfTrue="1">
      <formula>COUNT(M21:P21)&lt;0.5</formula>
    </cfRule>
  </conditionalFormatting>
  <conditionalFormatting sqref="J21">
    <cfRule type="expression" dxfId="3361" priority="3360" stopIfTrue="1">
      <formula>COUNT(AP21:BN21)&lt;0.5</formula>
    </cfRule>
  </conditionalFormatting>
  <conditionalFormatting sqref="I21">
    <cfRule type="expression" dxfId="3360" priority="3361" stopIfTrue="1">
      <formula>COUNT(Q21:AO21)&lt;0.5</formula>
    </cfRule>
  </conditionalFormatting>
  <conditionalFormatting sqref="H21">
    <cfRule type="expression" dxfId="3359" priority="3362" stopIfTrue="1">
      <formula>COUNT(L21:BN21)&lt;0.5</formula>
    </cfRule>
  </conditionalFormatting>
  <conditionalFormatting sqref="D21">
    <cfRule type="expression" dxfId="3358" priority="3363" stopIfTrue="1">
      <formula>COUNT(L21:BN21)&lt;0.5</formula>
    </cfRule>
  </conditionalFormatting>
  <conditionalFormatting sqref="C21">
    <cfRule type="expression" dxfId="3357" priority="3358">
      <formula>A21&lt;0.1</formula>
    </cfRule>
  </conditionalFormatting>
  <conditionalFormatting sqref="B21">
    <cfRule type="expression" dxfId="3356" priority="3357">
      <formula>A21&lt;0.1</formula>
    </cfRule>
  </conditionalFormatting>
  <conditionalFormatting sqref="D21">
    <cfRule type="expression" dxfId="3355" priority="3356">
      <formula>A21&lt;0.1</formula>
    </cfRule>
  </conditionalFormatting>
  <conditionalFormatting sqref="E21">
    <cfRule type="expression" dxfId="3354" priority="3355">
      <formula>A21&lt;0.1</formula>
    </cfRule>
  </conditionalFormatting>
  <conditionalFormatting sqref="F21">
    <cfRule type="expression" dxfId="3353" priority="3354">
      <formula>A21&lt;0.1</formula>
    </cfRule>
  </conditionalFormatting>
  <conditionalFormatting sqref="G21">
    <cfRule type="expression" dxfId="3352" priority="3353">
      <formula>A21&lt;0.1</formula>
    </cfRule>
  </conditionalFormatting>
  <conditionalFormatting sqref="H21">
    <cfRule type="expression" dxfId="3351" priority="3352">
      <formula>A21&lt;0.1</formula>
    </cfRule>
  </conditionalFormatting>
  <conditionalFormatting sqref="I21">
    <cfRule type="expression" dxfId="3350" priority="3351">
      <formula>A21&lt;0.1</formula>
    </cfRule>
  </conditionalFormatting>
  <conditionalFormatting sqref="J21">
    <cfRule type="expression" dxfId="3349" priority="3350">
      <formula>A21&lt;0.5</formula>
    </cfRule>
  </conditionalFormatting>
  <conditionalFormatting sqref="K21">
    <cfRule type="expression" dxfId="3348" priority="3349">
      <formula>A21&lt;0.1</formula>
    </cfRule>
  </conditionalFormatting>
  <conditionalFormatting sqref="L21">
    <cfRule type="expression" dxfId="3347" priority="3348">
      <formula>A21&lt;0.1</formula>
    </cfRule>
  </conditionalFormatting>
  <conditionalFormatting sqref="M21">
    <cfRule type="expression" dxfId="3346" priority="3347">
      <formula>A21&lt;0.1</formula>
    </cfRule>
  </conditionalFormatting>
  <conditionalFormatting sqref="N21">
    <cfRule type="expression" dxfId="3345" priority="3346">
      <formula>A21&lt;0.1</formula>
    </cfRule>
  </conditionalFormatting>
  <conditionalFormatting sqref="O21">
    <cfRule type="expression" dxfId="3344" priority="3345">
      <formula>A21&lt;0.1</formula>
    </cfRule>
  </conditionalFormatting>
  <conditionalFormatting sqref="P21">
    <cfRule type="expression" dxfId="3343" priority="3344">
      <formula>A21&lt;0.1</formula>
    </cfRule>
  </conditionalFormatting>
  <conditionalFormatting sqref="Q21">
    <cfRule type="expression" dxfId="3342" priority="3343">
      <formula>A21&lt;0.1</formula>
    </cfRule>
  </conditionalFormatting>
  <conditionalFormatting sqref="R21">
    <cfRule type="expression" dxfId="3341" priority="3342">
      <formula>A21&lt;0.1</formula>
    </cfRule>
  </conditionalFormatting>
  <conditionalFormatting sqref="S21">
    <cfRule type="expression" dxfId="3340" priority="3341">
      <formula>A21&lt;0.1</formula>
    </cfRule>
  </conditionalFormatting>
  <conditionalFormatting sqref="T21">
    <cfRule type="expression" dxfId="3339" priority="3340">
      <formula>A21&lt;0.1</formula>
    </cfRule>
  </conditionalFormatting>
  <conditionalFormatting sqref="U21">
    <cfRule type="expression" dxfId="3338" priority="3339">
      <formula>A21&lt;0.1</formula>
    </cfRule>
  </conditionalFormatting>
  <conditionalFormatting sqref="V21">
    <cfRule type="expression" dxfId="3337" priority="3338">
      <formula>A21&lt;0.1</formula>
    </cfRule>
  </conditionalFormatting>
  <conditionalFormatting sqref="W21">
    <cfRule type="expression" dxfId="3336" priority="3337">
      <formula>A21&lt;0.1</formula>
    </cfRule>
  </conditionalFormatting>
  <conditionalFormatting sqref="X21">
    <cfRule type="expression" dxfId="3335" priority="3336">
      <formula>A21&lt;0.1</formula>
    </cfRule>
  </conditionalFormatting>
  <conditionalFormatting sqref="Y21">
    <cfRule type="expression" dxfId="3334" priority="3335">
      <formula>A21&lt;0.1</formula>
    </cfRule>
  </conditionalFormatting>
  <conditionalFormatting sqref="Z21">
    <cfRule type="expression" dxfId="3333" priority="3334">
      <formula>A21&lt;0.1</formula>
    </cfRule>
  </conditionalFormatting>
  <conditionalFormatting sqref="AA21">
    <cfRule type="expression" dxfId="3332" priority="3333">
      <formula>A21&lt;0.1</formula>
    </cfRule>
  </conditionalFormatting>
  <conditionalFormatting sqref="AB21">
    <cfRule type="expression" dxfId="3331" priority="3332">
      <formula>A21&lt;0.1</formula>
    </cfRule>
  </conditionalFormatting>
  <conditionalFormatting sqref="AC21">
    <cfRule type="expression" dxfId="3330" priority="3331">
      <formula>A21&lt;0.1</formula>
    </cfRule>
  </conditionalFormatting>
  <conditionalFormatting sqref="AD21">
    <cfRule type="expression" dxfId="3329" priority="3330">
      <formula>A21&lt;0.1</formula>
    </cfRule>
  </conditionalFormatting>
  <conditionalFormatting sqref="AE21">
    <cfRule type="expression" dxfId="3328" priority="3329">
      <formula>A21&lt;0.1</formula>
    </cfRule>
  </conditionalFormatting>
  <conditionalFormatting sqref="AF21">
    <cfRule type="expression" dxfId="3327" priority="3328">
      <formula>A21&lt;0.1</formula>
    </cfRule>
  </conditionalFormatting>
  <conditionalFormatting sqref="AG21">
    <cfRule type="expression" dxfId="3326" priority="3327">
      <formula>A21&lt;0.1</formula>
    </cfRule>
  </conditionalFormatting>
  <conditionalFormatting sqref="AH21">
    <cfRule type="expression" dxfId="3325" priority="3326">
      <formula>A21&lt;0.1</formula>
    </cfRule>
  </conditionalFormatting>
  <conditionalFormatting sqref="AI21">
    <cfRule type="expression" dxfId="3324" priority="3325">
      <formula>A21&lt;0.1</formula>
    </cfRule>
  </conditionalFormatting>
  <conditionalFormatting sqref="AJ21">
    <cfRule type="expression" dxfId="3323" priority="3324">
      <formula>A21&lt;0.1</formula>
    </cfRule>
  </conditionalFormatting>
  <conditionalFormatting sqref="AK21">
    <cfRule type="expression" dxfId="3322" priority="3323">
      <formula>A21&lt;0.1</formula>
    </cfRule>
  </conditionalFormatting>
  <conditionalFormatting sqref="AL21">
    <cfRule type="expression" dxfId="3321" priority="3322">
      <formula>A21&lt;0.1</formula>
    </cfRule>
  </conditionalFormatting>
  <conditionalFormatting sqref="AM21">
    <cfRule type="expression" dxfId="3320" priority="3321">
      <formula>A21&lt;0.1</formula>
    </cfRule>
  </conditionalFormatting>
  <conditionalFormatting sqref="AN21">
    <cfRule type="expression" dxfId="3319" priority="3320">
      <formula>A21&lt;0.1</formula>
    </cfRule>
  </conditionalFormatting>
  <conditionalFormatting sqref="AO21">
    <cfRule type="expression" dxfId="3318" priority="3319">
      <formula>A21&lt;0.1</formula>
    </cfRule>
  </conditionalFormatting>
  <conditionalFormatting sqref="AP21">
    <cfRule type="expression" dxfId="3317" priority="3318">
      <formula>A21&lt;0.1</formula>
    </cfRule>
  </conditionalFormatting>
  <conditionalFormatting sqref="AQ21">
    <cfRule type="expression" dxfId="3316" priority="3317">
      <formula>A21&lt;0.1</formula>
    </cfRule>
  </conditionalFormatting>
  <conditionalFormatting sqref="AR21">
    <cfRule type="expression" dxfId="3315" priority="3316">
      <formula>A21&lt;0.1</formula>
    </cfRule>
  </conditionalFormatting>
  <conditionalFormatting sqref="AS21">
    <cfRule type="expression" dxfId="3314" priority="3315">
      <formula>A21&lt;0.1</formula>
    </cfRule>
  </conditionalFormatting>
  <conditionalFormatting sqref="AT21">
    <cfRule type="expression" dxfId="3313" priority="3314">
      <formula>A21&lt;0.1</formula>
    </cfRule>
  </conditionalFormatting>
  <conditionalFormatting sqref="AU21">
    <cfRule type="expression" dxfId="3312" priority="3313">
      <formula>A21&lt;0.1</formula>
    </cfRule>
  </conditionalFormatting>
  <conditionalFormatting sqref="AV21">
    <cfRule type="expression" dxfId="3311" priority="3312">
      <formula>A21&lt;0.1</formula>
    </cfRule>
  </conditionalFormatting>
  <conditionalFormatting sqref="AW21">
    <cfRule type="expression" dxfId="3310" priority="3311">
      <formula>A21&lt;0.1</formula>
    </cfRule>
  </conditionalFormatting>
  <conditionalFormatting sqref="AX21">
    <cfRule type="expression" dxfId="3309" priority="3310">
      <formula>A21&lt;0.1</formula>
    </cfRule>
  </conditionalFormatting>
  <conditionalFormatting sqref="AY21">
    <cfRule type="expression" dxfId="3308" priority="3309">
      <formula>A21&lt;0.1</formula>
    </cfRule>
  </conditionalFormatting>
  <conditionalFormatting sqref="AZ21">
    <cfRule type="expression" dxfId="3307" priority="3308">
      <formula>A21&lt;0.1</formula>
    </cfRule>
  </conditionalFormatting>
  <conditionalFormatting sqref="BA21">
    <cfRule type="expression" dxfId="3306" priority="3307">
      <formula>A21&lt;0.1</formula>
    </cfRule>
  </conditionalFormatting>
  <conditionalFormatting sqref="BB21">
    <cfRule type="expression" dxfId="3305" priority="3306">
      <formula>A21&lt;0.1</formula>
    </cfRule>
  </conditionalFormatting>
  <conditionalFormatting sqref="BC21">
    <cfRule type="expression" dxfId="3304" priority="3305">
      <formula>A21&lt;0.1</formula>
    </cfRule>
  </conditionalFormatting>
  <conditionalFormatting sqref="BD21">
    <cfRule type="expression" dxfId="3303" priority="3304">
      <formula>A21&lt;0.1</formula>
    </cfRule>
  </conditionalFormatting>
  <conditionalFormatting sqref="BE21">
    <cfRule type="expression" dxfId="3302" priority="3303">
      <formula>A21&lt;0.1</formula>
    </cfRule>
  </conditionalFormatting>
  <conditionalFormatting sqref="BF21">
    <cfRule type="expression" dxfId="3301" priority="3302">
      <formula>A21&lt;0.1</formula>
    </cfRule>
  </conditionalFormatting>
  <conditionalFormatting sqref="BG21">
    <cfRule type="expression" dxfId="3300" priority="3301">
      <formula>A21&lt;0.1</formula>
    </cfRule>
  </conditionalFormatting>
  <conditionalFormatting sqref="BH21">
    <cfRule type="expression" dxfId="3299" priority="3300">
      <formula>A21&lt;0.1</formula>
    </cfRule>
  </conditionalFormatting>
  <conditionalFormatting sqref="BI21">
    <cfRule type="expression" dxfId="3298" priority="3299">
      <formula>A21&lt;0.1</formula>
    </cfRule>
  </conditionalFormatting>
  <conditionalFormatting sqref="BJ21">
    <cfRule type="expression" dxfId="3297" priority="3298">
      <formula>A21&lt;0.1</formula>
    </cfRule>
  </conditionalFormatting>
  <conditionalFormatting sqref="BK21">
    <cfRule type="expression" dxfId="3296" priority="3297">
      <formula>A21&lt;0.1</formula>
    </cfRule>
  </conditionalFormatting>
  <conditionalFormatting sqref="BL21">
    <cfRule type="expression" dxfId="3295" priority="3296">
      <formula>A21&lt;0.1</formula>
    </cfRule>
  </conditionalFormatting>
  <conditionalFormatting sqref="BM21">
    <cfRule type="expression" dxfId="3294" priority="3295">
      <formula>A21&lt;0.1</formula>
    </cfRule>
  </conditionalFormatting>
  <conditionalFormatting sqref="BN21">
    <cfRule type="expression" dxfId="3293" priority="3294">
      <formula>A21&lt;0.1</formula>
    </cfRule>
  </conditionalFormatting>
  <conditionalFormatting sqref="K22">
    <cfRule type="expression" dxfId="3292" priority="3289" stopIfTrue="1">
      <formula>COUNT(M22:P22)&lt;0.5</formula>
    </cfRule>
  </conditionalFormatting>
  <conditionalFormatting sqref="J22">
    <cfRule type="expression" dxfId="3291" priority="3290" stopIfTrue="1">
      <formula>COUNT(AP22:BN22)&lt;0.5</formula>
    </cfRule>
  </conditionalFormatting>
  <conditionalFormatting sqref="I22">
    <cfRule type="expression" dxfId="3290" priority="3291" stopIfTrue="1">
      <formula>COUNT(Q22:AO22)&lt;0.5</formula>
    </cfRule>
  </conditionalFormatting>
  <conditionalFormatting sqref="H22">
    <cfRule type="expression" dxfId="3289" priority="3292" stopIfTrue="1">
      <formula>COUNT(L22:BN22)&lt;0.5</formula>
    </cfRule>
  </conditionalFormatting>
  <conditionalFormatting sqref="D22">
    <cfRule type="expression" dxfId="3288" priority="3293" stopIfTrue="1">
      <formula>COUNT(L22:BN22)&lt;0.5</formula>
    </cfRule>
  </conditionalFormatting>
  <conditionalFormatting sqref="C22">
    <cfRule type="expression" dxfId="3287" priority="3288">
      <formula>A22&lt;0.1</formula>
    </cfRule>
  </conditionalFormatting>
  <conditionalFormatting sqref="B22">
    <cfRule type="expression" dxfId="3286" priority="3287">
      <formula>A22&lt;0.1</formula>
    </cfRule>
  </conditionalFormatting>
  <conditionalFormatting sqref="D22">
    <cfRule type="expression" dxfId="3285" priority="3286">
      <formula>A22&lt;0.1</formula>
    </cfRule>
  </conditionalFormatting>
  <conditionalFormatting sqref="E22">
    <cfRule type="expression" dxfId="3284" priority="3285">
      <formula>A22&lt;0.1</formula>
    </cfRule>
  </conditionalFormatting>
  <conditionalFormatting sqref="F22">
    <cfRule type="expression" dxfId="3283" priority="3284">
      <formula>A22&lt;0.1</formula>
    </cfRule>
  </conditionalFormatting>
  <conditionalFormatting sqref="G22">
    <cfRule type="expression" dxfId="3282" priority="3283">
      <formula>A22&lt;0.1</formula>
    </cfRule>
  </conditionalFormatting>
  <conditionalFormatting sqref="H22">
    <cfRule type="expression" dxfId="3281" priority="3282">
      <formula>A22&lt;0.1</formula>
    </cfRule>
  </conditionalFormatting>
  <conditionalFormatting sqref="I22">
    <cfRule type="expression" dxfId="3280" priority="3281">
      <formula>A22&lt;0.1</formula>
    </cfRule>
  </conditionalFormatting>
  <conditionalFormatting sqref="J22">
    <cfRule type="expression" dxfId="3279" priority="3280">
      <formula>A22&lt;0.5</formula>
    </cfRule>
  </conditionalFormatting>
  <conditionalFormatting sqref="K22">
    <cfRule type="expression" dxfId="3278" priority="3279">
      <formula>A22&lt;0.1</formula>
    </cfRule>
  </conditionalFormatting>
  <conditionalFormatting sqref="L22">
    <cfRule type="expression" dxfId="3277" priority="3278">
      <formula>A22&lt;0.1</formula>
    </cfRule>
  </conditionalFormatting>
  <conditionalFormatting sqref="M22">
    <cfRule type="expression" dxfId="3276" priority="3277">
      <formula>A22&lt;0.1</formula>
    </cfRule>
  </conditionalFormatting>
  <conditionalFormatting sqref="N22">
    <cfRule type="expression" dxfId="3275" priority="3276">
      <formula>A22&lt;0.1</formula>
    </cfRule>
  </conditionalFormatting>
  <conditionalFormatting sqref="O22">
    <cfRule type="expression" dxfId="3274" priority="3275">
      <formula>A22&lt;0.1</formula>
    </cfRule>
  </conditionalFormatting>
  <conditionalFormatting sqref="P22">
    <cfRule type="expression" dxfId="3273" priority="3274">
      <formula>A22&lt;0.1</formula>
    </cfRule>
  </conditionalFormatting>
  <conditionalFormatting sqref="Q22">
    <cfRule type="expression" dxfId="3272" priority="3273">
      <formula>A22&lt;0.1</formula>
    </cfRule>
  </conditionalFormatting>
  <conditionalFormatting sqref="R22">
    <cfRule type="expression" dxfId="3271" priority="3272">
      <formula>A22&lt;0.1</formula>
    </cfRule>
  </conditionalFormatting>
  <conditionalFormatting sqref="S22">
    <cfRule type="expression" dxfId="3270" priority="3271">
      <formula>A22&lt;0.1</formula>
    </cfRule>
  </conditionalFormatting>
  <conditionalFormatting sqref="T22">
    <cfRule type="expression" dxfId="3269" priority="3270">
      <formula>A22&lt;0.1</formula>
    </cfRule>
  </conditionalFormatting>
  <conditionalFormatting sqref="U22">
    <cfRule type="expression" dxfId="3268" priority="3269">
      <formula>A22&lt;0.1</formula>
    </cfRule>
  </conditionalFormatting>
  <conditionalFormatting sqref="V22">
    <cfRule type="expression" dxfId="3267" priority="3268">
      <formula>A22&lt;0.1</formula>
    </cfRule>
  </conditionalFormatting>
  <conditionalFormatting sqref="W22">
    <cfRule type="expression" dxfId="3266" priority="3267">
      <formula>A22&lt;0.1</formula>
    </cfRule>
  </conditionalFormatting>
  <conditionalFormatting sqref="X22">
    <cfRule type="expression" dxfId="3265" priority="3266">
      <formula>A22&lt;0.1</formula>
    </cfRule>
  </conditionalFormatting>
  <conditionalFormatting sqref="Y22">
    <cfRule type="expression" dxfId="3264" priority="3265">
      <formula>A22&lt;0.1</formula>
    </cfRule>
  </conditionalFormatting>
  <conditionalFormatting sqref="Z22">
    <cfRule type="expression" dxfId="3263" priority="3264">
      <formula>A22&lt;0.1</formula>
    </cfRule>
  </conditionalFormatting>
  <conditionalFormatting sqref="AA22">
    <cfRule type="expression" dxfId="3262" priority="3263">
      <formula>A22&lt;0.1</formula>
    </cfRule>
  </conditionalFormatting>
  <conditionalFormatting sqref="AB22">
    <cfRule type="expression" dxfId="3261" priority="3262">
      <formula>A22&lt;0.1</formula>
    </cfRule>
  </conditionalFormatting>
  <conditionalFormatting sqref="AC22">
    <cfRule type="expression" dxfId="3260" priority="3261">
      <formula>A22&lt;0.1</formula>
    </cfRule>
  </conditionalFormatting>
  <conditionalFormatting sqref="AD22">
    <cfRule type="expression" dxfId="3259" priority="3260">
      <formula>A22&lt;0.1</formula>
    </cfRule>
  </conditionalFormatting>
  <conditionalFormatting sqref="AE22">
    <cfRule type="expression" dxfId="3258" priority="3259">
      <formula>A22&lt;0.1</formula>
    </cfRule>
  </conditionalFormatting>
  <conditionalFormatting sqref="AF22">
    <cfRule type="expression" dxfId="3257" priority="3258">
      <formula>A22&lt;0.1</formula>
    </cfRule>
  </conditionalFormatting>
  <conditionalFormatting sqref="AG22">
    <cfRule type="expression" dxfId="3256" priority="3257">
      <formula>A22&lt;0.1</formula>
    </cfRule>
  </conditionalFormatting>
  <conditionalFormatting sqref="AH22">
    <cfRule type="expression" dxfId="3255" priority="3256">
      <formula>A22&lt;0.1</formula>
    </cfRule>
  </conditionalFormatting>
  <conditionalFormatting sqref="AI22">
    <cfRule type="expression" dxfId="3254" priority="3255">
      <formula>A22&lt;0.1</formula>
    </cfRule>
  </conditionalFormatting>
  <conditionalFormatting sqref="AJ22">
    <cfRule type="expression" dxfId="3253" priority="3254">
      <formula>A22&lt;0.1</formula>
    </cfRule>
  </conditionalFormatting>
  <conditionalFormatting sqref="AK22">
    <cfRule type="expression" dxfId="3252" priority="3253">
      <formula>A22&lt;0.1</formula>
    </cfRule>
  </conditionalFormatting>
  <conditionalFormatting sqref="AL22">
    <cfRule type="expression" dxfId="3251" priority="3252">
      <formula>A22&lt;0.1</formula>
    </cfRule>
  </conditionalFormatting>
  <conditionalFormatting sqref="AM22">
    <cfRule type="expression" dxfId="3250" priority="3251">
      <formula>A22&lt;0.1</formula>
    </cfRule>
  </conditionalFormatting>
  <conditionalFormatting sqref="AN22">
    <cfRule type="expression" dxfId="3249" priority="3250">
      <formula>A22&lt;0.1</formula>
    </cfRule>
  </conditionalFormatting>
  <conditionalFormatting sqref="AO22">
    <cfRule type="expression" dxfId="3248" priority="3249">
      <formula>A22&lt;0.1</formula>
    </cfRule>
  </conditionalFormatting>
  <conditionalFormatting sqref="AP22">
    <cfRule type="expression" dxfId="3247" priority="3248">
      <formula>A22&lt;0.1</formula>
    </cfRule>
  </conditionalFormatting>
  <conditionalFormatting sqref="AQ22">
    <cfRule type="expression" dxfId="3246" priority="3247">
      <formula>A22&lt;0.1</formula>
    </cfRule>
  </conditionalFormatting>
  <conditionalFormatting sqref="AR22">
    <cfRule type="expression" dxfId="3245" priority="3246">
      <formula>A22&lt;0.1</formula>
    </cfRule>
  </conditionalFormatting>
  <conditionalFormatting sqref="AS22">
    <cfRule type="expression" dxfId="3244" priority="3245">
      <formula>A22&lt;0.1</formula>
    </cfRule>
  </conditionalFormatting>
  <conditionalFormatting sqref="AT22">
    <cfRule type="expression" dxfId="3243" priority="3244">
      <formula>A22&lt;0.1</formula>
    </cfRule>
  </conditionalFormatting>
  <conditionalFormatting sqref="AU22">
    <cfRule type="expression" dxfId="3242" priority="3243">
      <formula>A22&lt;0.1</formula>
    </cfRule>
  </conditionalFormatting>
  <conditionalFormatting sqref="AV22">
    <cfRule type="expression" dxfId="3241" priority="3242">
      <formula>A22&lt;0.1</formula>
    </cfRule>
  </conditionalFormatting>
  <conditionalFormatting sqref="AW22">
    <cfRule type="expression" dxfId="3240" priority="3241">
      <formula>A22&lt;0.1</formula>
    </cfRule>
  </conditionalFormatting>
  <conditionalFormatting sqref="AX22">
    <cfRule type="expression" dxfId="3239" priority="3240">
      <formula>A22&lt;0.1</formula>
    </cfRule>
  </conditionalFormatting>
  <conditionalFormatting sqref="AY22">
    <cfRule type="expression" dxfId="3238" priority="3239">
      <formula>A22&lt;0.1</formula>
    </cfRule>
  </conditionalFormatting>
  <conditionalFormatting sqref="AZ22">
    <cfRule type="expression" dxfId="3237" priority="3238">
      <formula>A22&lt;0.1</formula>
    </cfRule>
  </conditionalFormatting>
  <conditionalFormatting sqref="BA22">
    <cfRule type="expression" dxfId="3236" priority="3237">
      <formula>A22&lt;0.1</formula>
    </cfRule>
  </conditionalFormatting>
  <conditionalFormatting sqref="BB22">
    <cfRule type="expression" dxfId="3235" priority="3236">
      <formula>A22&lt;0.1</formula>
    </cfRule>
  </conditionalFormatting>
  <conditionalFormatting sqref="BC22">
    <cfRule type="expression" dxfId="3234" priority="3235">
      <formula>A22&lt;0.1</formula>
    </cfRule>
  </conditionalFormatting>
  <conditionalFormatting sqref="BD22">
    <cfRule type="expression" dxfId="3233" priority="3234">
      <formula>A22&lt;0.1</formula>
    </cfRule>
  </conditionalFormatting>
  <conditionalFormatting sqref="BE22">
    <cfRule type="expression" dxfId="3232" priority="3233">
      <formula>A22&lt;0.1</formula>
    </cfRule>
  </conditionalFormatting>
  <conditionalFormatting sqref="BF22">
    <cfRule type="expression" dxfId="3231" priority="3232">
      <formula>A22&lt;0.1</formula>
    </cfRule>
  </conditionalFormatting>
  <conditionalFormatting sqref="BG22">
    <cfRule type="expression" dxfId="3230" priority="3231">
      <formula>A22&lt;0.1</formula>
    </cfRule>
  </conditionalFormatting>
  <conditionalFormatting sqref="BH22">
    <cfRule type="expression" dxfId="3229" priority="3230">
      <formula>A22&lt;0.1</formula>
    </cfRule>
  </conditionalFormatting>
  <conditionalFormatting sqref="BI22">
    <cfRule type="expression" dxfId="3228" priority="3229">
      <formula>A22&lt;0.1</formula>
    </cfRule>
  </conditionalFormatting>
  <conditionalFormatting sqref="BJ22">
    <cfRule type="expression" dxfId="3227" priority="3228">
      <formula>A22&lt;0.1</formula>
    </cfRule>
  </conditionalFormatting>
  <conditionalFormatting sqref="BK22">
    <cfRule type="expression" dxfId="3226" priority="3227">
      <formula>A22&lt;0.1</formula>
    </cfRule>
  </conditionalFormatting>
  <conditionalFormatting sqref="BL22">
    <cfRule type="expression" dxfId="3225" priority="3226">
      <formula>A22&lt;0.1</formula>
    </cfRule>
  </conditionalFormatting>
  <conditionalFormatting sqref="BM22">
    <cfRule type="expression" dxfId="3224" priority="3225">
      <formula>A22&lt;0.1</formula>
    </cfRule>
  </conditionalFormatting>
  <conditionalFormatting sqref="BN22">
    <cfRule type="expression" dxfId="3223" priority="3224">
      <formula>A22&lt;0.1</formula>
    </cfRule>
  </conditionalFormatting>
  <conditionalFormatting sqref="K23">
    <cfRule type="expression" dxfId="3222" priority="3219" stopIfTrue="1">
      <formula>COUNT(M23:P23)&lt;0.5</formula>
    </cfRule>
  </conditionalFormatting>
  <conditionalFormatting sqref="J23">
    <cfRule type="expression" dxfId="3221" priority="3220" stopIfTrue="1">
      <formula>COUNT(AP23:BN23)&lt;0.5</formula>
    </cfRule>
  </conditionalFormatting>
  <conditionalFormatting sqref="I23">
    <cfRule type="expression" dxfId="3220" priority="3221" stopIfTrue="1">
      <formula>COUNT(Q23:AO23)&lt;0.5</formula>
    </cfRule>
  </conditionalFormatting>
  <conditionalFormatting sqref="H23">
    <cfRule type="expression" dxfId="3219" priority="3222" stopIfTrue="1">
      <formula>COUNT(L23:BN23)&lt;0.5</formula>
    </cfRule>
  </conditionalFormatting>
  <conditionalFormatting sqref="D23">
    <cfRule type="expression" dxfId="3218" priority="3223" stopIfTrue="1">
      <formula>COUNT(L23:BN23)&lt;0.5</formula>
    </cfRule>
  </conditionalFormatting>
  <conditionalFormatting sqref="C23">
    <cfRule type="expression" dxfId="3217" priority="3218">
      <formula>A23&lt;0.1</formula>
    </cfRule>
  </conditionalFormatting>
  <conditionalFormatting sqref="B23">
    <cfRule type="expression" dxfId="3216" priority="3217">
      <formula>A23&lt;0.1</formula>
    </cfRule>
  </conditionalFormatting>
  <conditionalFormatting sqref="D23">
    <cfRule type="expression" dxfId="3215" priority="3216">
      <formula>A23&lt;0.1</formula>
    </cfRule>
  </conditionalFormatting>
  <conditionalFormatting sqref="E23">
    <cfRule type="expression" dxfId="3214" priority="3215">
      <formula>A23&lt;0.1</formula>
    </cfRule>
  </conditionalFormatting>
  <conditionalFormatting sqref="F23">
    <cfRule type="expression" dxfId="3213" priority="3214">
      <formula>A23&lt;0.1</formula>
    </cfRule>
  </conditionalFormatting>
  <conditionalFormatting sqref="G23">
    <cfRule type="expression" dxfId="3212" priority="3213">
      <formula>A23&lt;0.1</formula>
    </cfRule>
  </conditionalFormatting>
  <conditionalFormatting sqref="H23">
    <cfRule type="expression" dxfId="3211" priority="3212">
      <formula>A23&lt;0.1</formula>
    </cfRule>
  </conditionalFormatting>
  <conditionalFormatting sqref="I23">
    <cfRule type="expression" dxfId="3210" priority="3211">
      <formula>A23&lt;0.1</formula>
    </cfRule>
  </conditionalFormatting>
  <conditionalFormatting sqref="J23">
    <cfRule type="expression" dxfId="3209" priority="3210">
      <formula>A23&lt;0.5</formula>
    </cfRule>
  </conditionalFormatting>
  <conditionalFormatting sqref="K23">
    <cfRule type="expression" dxfId="3208" priority="3209">
      <formula>A23&lt;0.1</formula>
    </cfRule>
  </conditionalFormatting>
  <conditionalFormatting sqref="L23">
    <cfRule type="expression" dxfId="3207" priority="3208">
      <formula>A23&lt;0.1</formula>
    </cfRule>
  </conditionalFormatting>
  <conditionalFormatting sqref="M23">
    <cfRule type="expression" dxfId="3206" priority="3207">
      <formula>A23&lt;0.1</formula>
    </cfRule>
  </conditionalFormatting>
  <conditionalFormatting sqref="N23">
    <cfRule type="expression" dxfId="3205" priority="3206">
      <formula>A23&lt;0.1</formula>
    </cfRule>
  </conditionalFormatting>
  <conditionalFormatting sqref="O23">
    <cfRule type="expression" dxfId="3204" priority="3205">
      <formula>A23&lt;0.1</formula>
    </cfRule>
  </conditionalFormatting>
  <conditionalFormatting sqref="P23">
    <cfRule type="expression" dxfId="3203" priority="3204">
      <formula>A23&lt;0.1</formula>
    </cfRule>
  </conditionalFormatting>
  <conditionalFormatting sqref="Q23">
    <cfRule type="expression" dxfId="3202" priority="3203">
      <formula>A23&lt;0.1</formula>
    </cfRule>
  </conditionalFormatting>
  <conditionalFormatting sqref="R23">
    <cfRule type="expression" dxfId="3201" priority="3202">
      <formula>A23&lt;0.1</formula>
    </cfRule>
  </conditionalFormatting>
  <conditionalFormatting sqref="S23">
    <cfRule type="expression" dxfId="3200" priority="3201">
      <formula>A23&lt;0.1</formula>
    </cfRule>
  </conditionalFormatting>
  <conditionalFormatting sqref="T23">
    <cfRule type="expression" dxfId="3199" priority="3200">
      <formula>A23&lt;0.1</formula>
    </cfRule>
  </conditionalFormatting>
  <conditionalFormatting sqref="U23">
    <cfRule type="expression" dxfId="3198" priority="3199">
      <formula>A23&lt;0.1</formula>
    </cfRule>
  </conditionalFormatting>
  <conditionalFormatting sqref="V23">
    <cfRule type="expression" dxfId="3197" priority="3198">
      <formula>A23&lt;0.1</formula>
    </cfRule>
  </conditionalFormatting>
  <conditionalFormatting sqref="W23">
    <cfRule type="expression" dxfId="3196" priority="3197">
      <formula>A23&lt;0.1</formula>
    </cfRule>
  </conditionalFormatting>
  <conditionalFormatting sqref="X23">
    <cfRule type="expression" dxfId="3195" priority="3196">
      <formula>A23&lt;0.1</formula>
    </cfRule>
  </conditionalFormatting>
  <conditionalFormatting sqref="Y23">
    <cfRule type="expression" dxfId="3194" priority="3195">
      <formula>A23&lt;0.1</formula>
    </cfRule>
  </conditionalFormatting>
  <conditionalFormatting sqref="Z23">
    <cfRule type="expression" dxfId="3193" priority="3194">
      <formula>A23&lt;0.1</formula>
    </cfRule>
  </conditionalFormatting>
  <conditionalFormatting sqref="AA23">
    <cfRule type="expression" dxfId="3192" priority="3193">
      <formula>A23&lt;0.1</formula>
    </cfRule>
  </conditionalFormatting>
  <conditionalFormatting sqref="AB23">
    <cfRule type="expression" dxfId="3191" priority="3192">
      <formula>A23&lt;0.1</formula>
    </cfRule>
  </conditionalFormatting>
  <conditionalFormatting sqref="AC23">
    <cfRule type="expression" dxfId="3190" priority="3191">
      <formula>A23&lt;0.1</formula>
    </cfRule>
  </conditionalFormatting>
  <conditionalFormatting sqref="AD23">
    <cfRule type="expression" dxfId="3189" priority="3190">
      <formula>A23&lt;0.1</formula>
    </cfRule>
  </conditionalFormatting>
  <conditionalFormatting sqref="AE23">
    <cfRule type="expression" dxfId="3188" priority="3189">
      <formula>A23&lt;0.1</formula>
    </cfRule>
  </conditionalFormatting>
  <conditionalFormatting sqref="AF23">
    <cfRule type="expression" dxfId="3187" priority="3188">
      <formula>A23&lt;0.1</formula>
    </cfRule>
  </conditionalFormatting>
  <conditionalFormatting sqref="AG23">
    <cfRule type="expression" dxfId="3186" priority="3187">
      <formula>A23&lt;0.1</formula>
    </cfRule>
  </conditionalFormatting>
  <conditionalFormatting sqref="AH23">
    <cfRule type="expression" dxfId="3185" priority="3186">
      <formula>A23&lt;0.1</formula>
    </cfRule>
  </conditionalFormatting>
  <conditionalFormatting sqref="AI23">
    <cfRule type="expression" dxfId="3184" priority="3185">
      <formula>A23&lt;0.1</formula>
    </cfRule>
  </conditionalFormatting>
  <conditionalFormatting sqref="AJ23">
    <cfRule type="expression" dxfId="3183" priority="3184">
      <formula>A23&lt;0.1</formula>
    </cfRule>
  </conditionalFormatting>
  <conditionalFormatting sqref="AK23">
    <cfRule type="expression" dxfId="3182" priority="3183">
      <formula>A23&lt;0.1</formula>
    </cfRule>
  </conditionalFormatting>
  <conditionalFormatting sqref="AL23">
    <cfRule type="expression" dxfId="3181" priority="3182">
      <formula>A23&lt;0.1</formula>
    </cfRule>
  </conditionalFormatting>
  <conditionalFormatting sqref="AM23">
    <cfRule type="expression" dxfId="3180" priority="3181">
      <formula>A23&lt;0.1</formula>
    </cfRule>
  </conditionalFormatting>
  <conditionalFormatting sqref="AN23">
    <cfRule type="expression" dxfId="3179" priority="3180">
      <formula>A23&lt;0.1</formula>
    </cfRule>
  </conditionalFormatting>
  <conditionalFormatting sqref="AO23">
    <cfRule type="expression" dxfId="3178" priority="3179">
      <formula>A23&lt;0.1</formula>
    </cfRule>
  </conditionalFormatting>
  <conditionalFormatting sqref="AP23">
    <cfRule type="expression" dxfId="3177" priority="3178">
      <formula>A23&lt;0.1</formula>
    </cfRule>
  </conditionalFormatting>
  <conditionalFormatting sqref="AQ23">
    <cfRule type="expression" dxfId="3176" priority="3177">
      <formula>A23&lt;0.1</formula>
    </cfRule>
  </conditionalFormatting>
  <conditionalFormatting sqref="AR23">
    <cfRule type="expression" dxfId="3175" priority="3176">
      <formula>A23&lt;0.1</formula>
    </cfRule>
  </conditionalFormatting>
  <conditionalFormatting sqref="AS23">
    <cfRule type="expression" dxfId="3174" priority="3175">
      <formula>A23&lt;0.1</formula>
    </cfRule>
  </conditionalFormatting>
  <conditionalFormatting sqref="AT23">
    <cfRule type="expression" dxfId="3173" priority="3174">
      <formula>A23&lt;0.1</formula>
    </cfRule>
  </conditionalFormatting>
  <conditionalFormatting sqref="AU23">
    <cfRule type="expression" dxfId="3172" priority="3173">
      <formula>A23&lt;0.1</formula>
    </cfRule>
  </conditionalFormatting>
  <conditionalFormatting sqref="AV23">
    <cfRule type="expression" dxfId="3171" priority="3172">
      <formula>A23&lt;0.1</formula>
    </cfRule>
  </conditionalFormatting>
  <conditionalFormatting sqref="AW23">
    <cfRule type="expression" dxfId="3170" priority="3171">
      <formula>A23&lt;0.1</formula>
    </cfRule>
  </conditionalFormatting>
  <conditionalFormatting sqref="AX23">
    <cfRule type="expression" dxfId="3169" priority="3170">
      <formula>A23&lt;0.1</formula>
    </cfRule>
  </conditionalFormatting>
  <conditionalFormatting sqref="AY23">
    <cfRule type="expression" dxfId="3168" priority="3169">
      <formula>A23&lt;0.1</formula>
    </cfRule>
  </conditionalFormatting>
  <conditionalFormatting sqref="AZ23">
    <cfRule type="expression" dxfId="3167" priority="3168">
      <formula>A23&lt;0.1</formula>
    </cfRule>
  </conditionalFormatting>
  <conditionalFormatting sqref="BA23">
    <cfRule type="expression" dxfId="3166" priority="3167">
      <formula>A23&lt;0.1</formula>
    </cfRule>
  </conditionalFormatting>
  <conditionalFormatting sqref="BB23">
    <cfRule type="expression" dxfId="3165" priority="3166">
      <formula>A23&lt;0.1</formula>
    </cfRule>
  </conditionalFormatting>
  <conditionalFormatting sqref="BC23">
    <cfRule type="expression" dxfId="3164" priority="3165">
      <formula>A23&lt;0.1</formula>
    </cfRule>
  </conditionalFormatting>
  <conditionalFormatting sqref="BD23">
    <cfRule type="expression" dxfId="3163" priority="3164">
      <formula>A23&lt;0.1</formula>
    </cfRule>
  </conditionalFormatting>
  <conditionalFormatting sqref="BE23">
    <cfRule type="expression" dxfId="3162" priority="3163">
      <formula>A23&lt;0.1</formula>
    </cfRule>
  </conditionalFormatting>
  <conditionalFormatting sqref="BF23">
    <cfRule type="expression" dxfId="3161" priority="3162">
      <formula>A23&lt;0.1</formula>
    </cfRule>
  </conditionalFormatting>
  <conditionalFormatting sqref="BG23">
    <cfRule type="expression" dxfId="3160" priority="3161">
      <formula>A23&lt;0.1</formula>
    </cfRule>
  </conditionalFormatting>
  <conditionalFormatting sqref="BH23">
    <cfRule type="expression" dxfId="3159" priority="3160">
      <formula>A23&lt;0.1</formula>
    </cfRule>
  </conditionalFormatting>
  <conditionalFormatting sqref="BI23">
    <cfRule type="expression" dxfId="3158" priority="3159">
      <formula>A23&lt;0.1</formula>
    </cfRule>
  </conditionalFormatting>
  <conditionalFormatting sqref="BJ23">
    <cfRule type="expression" dxfId="3157" priority="3158">
      <formula>A23&lt;0.1</formula>
    </cfRule>
  </conditionalFormatting>
  <conditionalFormatting sqref="BK23">
    <cfRule type="expression" dxfId="3156" priority="3157">
      <formula>A23&lt;0.1</formula>
    </cfRule>
  </conditionalFormatting>
  <conditionalFormatting sqref="BL23">
    <cfRule type="expression" dxfId="3155" priority="3156">
      <formula>A23&lt;0.1</formula>
    </cfRule>
  </conditionalFormatting>
  <conditionalFormatting sqref="BM23">
    <cfRule type="expression" dxfId="3154" priority="3155">
      <formula>A23&lt;0.1</formula>
    </cfRule>
  </conditionalFormatting>
  <conditionalFormatting sqref="BN23">
    <cfRule type="expression" dxfId="3153" priority="3154">
      <formula>A23&lt;0.1</formula>
    </cfRule>
  </conditionalFormatting>
  <conditionalFormatting sqref="K24">
    <cfRule type="expression" dxfId="3152" priority="3149" stopIfTrue="1">
      <formula>COUNT(M24:P24)&lt;0.5</formula>
    </cfRule>
  </conditionalFormatting>
  <conditionalFormatting sqref="J24">
    <cfRule type="expression" dxfId="3151" priority="3150" stopIfTrue="1">
      <formula>COUNT(AP24:BN24)&lt;0.5</formula>
    </cfRule>
  </conditionalFormatting>
  <conditionalFormatting sqref="I24">
    <cfRule type="expression" dxfId="3150" priority="3151" stopIfTrue="1">
      <formula>COUNT(Q24:AO24)&lt;0.5</formula>
    </cfRule>
  </conditionalFormatting>
  <conditionalFormatting sqref="H24">
    <cfRule type="expression" dxfId="3149" priority="3152" stopIfTrue="1">
      <formula>COUNT(L24:BN24)&lt;0.5</formula>
    </cfRule>
  </conditionalFormatting>
  <conditionalFormatting sqref="D24">
    <cfRule type="expression" dxfId="3148" priority="3153" stopIfTrue="1">
      <formula>COUNT(L24:BN24)&lt;0.5</formula>
    </cfRule>
  </conditionalFormatting>
  <conditionalFormatting sqref="C24">
    <cfRule type="expression" dxfId="3147" priority="3148">
      <formula>A24&lt;0.1</formula>
    </cfRule>
  </conditionalFormatting>
  <conditionalFormatting sqref="B24">
    <cfRule type="expression" dxfId="3146" priority="3147">
      <formula>A24&lt;0.1</formula>
    </cfRule>
  </conditionalFormatting>
  <conditionalFormatting sqref="D24">
    <cfRule type="expression" dxfId="3145" priority="3146">
      <formula>A24&lt;0.1</formula>
    </cfRule>
  </conditionalFormatting>
  <conditionalFormatting sqref="E24">
    <cfRule type="expression" dxfId="3144" priority="3145">
      <formula>A24&lt;0.1</formula>
    </cfRule>
  </conditionalFormatting>
  <conditionalFormatting sqref="F24">
    <cfRule type="expression" dxfId="3143" priority="3144">
      <formula>A24&lt;0.1</formula>
    </cfRule>
  </conditionalFormatting>
  <conditionalFormatting sqref="G24">
    <cfRule type="expression" dxfId="3142" priority="3143">
      <formula>A24&lt;0.1</formula>
    </cfRule>
  </conditionalFormatting>
  <conditionalFormatting sqref="H24">
    <cfRule type="expression" dxfId="3141" priority="3142">
      <formula>A24&lt;0.1</formula>
    </cfRule>
  </conditionalFormatting>
  <conditionalFormatting sqref="I24">
    <cfRule type="expression" dxfId="3140" priority="3141">
      <formula>A24&lt;0.1</formula>
    </cfRule>
  </conditionalFormatting>
  <conditionalFormatting sqref="J24">
    <cfRule type="expression" dxfId="3139" priority="3140">
      <formula>A24&lt;0.5</formula>
    </cfRule>
  </conditionalFormatting>
  <conditionalFormatting sqref="K24">
    <cfRule type="expression" dxfId="3138" priority="3139">
      <formula>A24&lt;0.1</formula>
    </cfRule>
  </conditionalFormatting>
  <conditionalFormatting sqref="L24">
    <cfRule type="expression" dxfId="3137" priority="3138">
      <formula>A24&lt;0.1</formula>
    </cfRule>
  </conditionalFormatting>
  <conditionalFormatting sqref="M24">
    <cfRule type="expression" dxfId="3136" priority="3137">
      <formula>A24&lt;0.1</formula>
    </cfRule>
  </conditionalFormatting>
  <conditionalFormatting sqref="N24">
    <cfRule type="expression" dxfId="3135" priority="3136">
      <formula>A24&lt;0.1</formula>
    </cfRule>
  </conditionalFormatting>
  <conditionalFormatting sqref="O24">
    <cfRule type="expression" dxfId="3134" priority="3135">
      <formula>A24&lt;0.1</formula>
    </cfRule>
  </conditionalFormatting>
  <conditionalFormatting sqref="P24">
    <cfRule type="expression" dxfId="3133" priority="3134">
      <formula>A24&lt;0.1</formula>
    </cfRule>
  </conditionalFormatting>
  <conditionalFormatting sqref="Q24">
    <cfRule type="expression" dxfId="3132" priority="3133">
      <formula>A24&lt;0.1</formula>
    </cfRule>
  </conditionalFormatting>
  <conditionalFormatting sqref="R24">
    <cfRule type="expression" dxfId="3131" priority="3132">
      <formula>A24&lt;0.1</formula>
    </cfRule>
  </conditionalFormatting>
  <conditionalFormatting sqref="S24">
    <cfRule type="expression" dxfId="3130" priority="3131">
      <formula>A24&lt;0.1</formula>
    </cfRule>
  </conditionalFormatting>
  <conditionalFormatting sqref="T24">
    <cfRule type="expression" dxfId="3129" priority="3130">
      <formula>A24&lt;0.1</formula>
    </cfRule>
  </conditionalFormatting>
  <conditionalFormatting sqref="U24">
    <cfRule type="expression" dxfId="3128" priority="3129">
      <formula>A24&lt;0.1</formula>
    </cfRule>
  </conditionalFormatting>
  <conditionalFormatting sqref="V24">
    <cfRule type="expression" dxfId="3127" priority="3128">
      <formula>A24&lt;0.1</formula>
    </cfRule>
  </conditionalFormatting>
  <conditionalFormatting sqref="W24">
    <cfRule type="expression" dxfId="3126" priority="3127">
      <formula>A24&lt;0.1</formula>
    </cfRule>
  </conditionalFormatting>
  <conditionalFormatting sqref="X24">
    <cfRule type="expression" dxfId="3125" priority="3126">
      <formula>A24&lt;0.1</formula>
    </cfRule>
  </conditionalFormatting>
  <conditionalFormatting sqref="Y24">
    <cfRule type="expression" dxfId="3124" priority="3125">
      <formula>A24&lt;0.1</formula>
    </cfRule>
  </conditionalFormatting>
  <conditionalFormatting sqref="Z24">
    <cfRule type="expression" dxfId="3123" priority="3124">
      <formula>A24&lt;0.1</formula>
    </cfRule>
  </conditionalFormatting>
  <conditionalFormatting sqref="AA24">
    <cfRule type="expression" dxfId="3122" priority="3123">
      <formula>A24&lt;0.1</formula>
    </cfRule>
  </conditionalFormatting>
  <conditionalFormatting sqref="AB24">
    <cfRule type="expression" dxfId="3121" priority="3122">
      <formula>A24&lt;0.1</formula>
    </cfRule>
  </conditionalFormatting>
  <conditionalFormatting sqref="AC24">
    <cfRule type="expression" dxfId="3120" priority="3121">
      <formula>A24&lt;0.1</formula>
    </cfRule>
  </conditionalFormatting>
  <conditionalFormatting sqref="AD24">
    <cfRule type="expression" dxfId="3119" priority="3120">
      <formula>A24&lt;0.1</formula>
    </cfRule>
  </conditionalFormatting>
  <conditionalFormatting sqref="AE24">
    <cfRule type="expression" dxfId="3118" priority="3119">
      <formula>A24&lt;0.1</formula>
    </cfRule>
  </conditionalFormatting>
  <conditionalFormatting sqref="AF24">
    <cfRule type="expression" dxfId="3117" priority="3118">
      <formula>A24&lt;0.1</formula>
    </cfRule>
  </conditionalFormatting>
  <conditionalFormatting sqref="AG24">
    <cfRule type="expression" dxfId="3116" priority="3117">
      <formula>A24&lt;0.1</formula>
    </cfRule>
  </conditionalFormatting>
  <conditionalFormatting sqref="AH24">
    <cfRule type="expression" dxfId="3115" priority="3116">
      <formula>A24&lt;0.1</formula>
    </cfRule>
  </conditionalFormatting>
  <conditionalFormatting sqref="AI24">
    <cfRule type="expression" dxfId="3114" priority="3115">
      <formula>A24&lt;0.1</formula>
    </cfRule>
  </conditionalFormatting>
  <conditionalFormatting sqref="AJ24">
    <cfRule type="expression" dxfId="3113" priority="3114">
      <formula>A24&lt;0.1</formula>
    </cfRule>
  </conditionalFormatting>
  <conditionalFormatting sqref="AK24">
    <cfRule type="expression" dxfId="3112" priority="3113">
      <formula>A24&lt;0.1</formula>
    </cfRule>
  </conditionalFormatting>
  <conditionalFormatting sqref="AL24">
    <cfRule type="expression" dxfId="3111" priority="3112">
      <formula>A24&lt;0.1</formula>
    </cfRule>
  </conditionalFormatting>
  <conditionalFormatting sqref="AM24">
    <cfRule type="expression" dxfId="3110" priority="3111">
      <formula>A24&lt;0.1</formula>
    </cfRule>
  </conditionalFormatting>
  <conditionalFormatting sqref="AN24">
    <cfRule type="expression" dxfId="3109" priority="3110">
      <formula>A24&lt;0.1</formula>
    </cfRule>
  </conditionalFormatting>
  <conditionalFormatting sqref="AO24">
    <cfRule type="expression" dxfId="3108" priority="3109">
      <formula>A24&lt;0.1</formula>
    </cfRule>
  </conditionalFormatting>
  <conditionalFormatting sqref="AP24">
    <cfRule type="expression" dxfId="3107" priority="3108">
      <formula>A24&lt;0.1</formula>
    </cfRule>
  </conditionalFormatting>
  <conditionalFormatting sqref="AQ24">
    <cfRule type="expression" dxfId="3106" priority="3107">
      <formula>A24&lt;0.1</formula>
    </cfRule>
  </conditionalFormatting>
  <conditionalFormatting sqref="AR24">
    <cfRule type="expression" dxfId="3105" priority="3106">
      <formula>A24&lt;0.1</formula>
    </cfRule>
  </conditionalFormatting>
  <conditionalFormatting sqref="AS24">
    <cfRule type="expression" dxfId="3104" priority="3105">
      <formula>A24&lt;0.1</formula>
    </cfRule>
  </conditionalFormatting>
  <conditionalFormatting sqref="AT24">
    <cfRule type="expression" dxfId="3103" priority="3104">
      <formula>A24&lt;0.1</formula>
    </cfRule>
  </conditionalFormatting>
  <conditionalFormatting sqref="AU24">
    <cfRule type="expression" dxfId="3102" priority="3103">
      <formula>A24&lt;0.1</formula>
    </cfRule>
  </conditionalFormatting>
  <conditionalFormatting sqref="AV24">
    <cfRule type="expression" dxfId="3101" priority="3102">
      <formula>A24&lt;0.1</formula>
    </cfRule>
  </conditionalFormatting>
  <conditionalFormatting sqref="AW24">
    <cfRule type="expression" dxfId="3100" priority="3101">
      <formula>A24&lt;0.1</formula>
    </cfRule>
  </conditionalFormatting>
  <conditionalFormatting sqref="AX24">
    <cfRule type="expression" dxfId="3099" priority="3100">
      <formula>A24&lt;0.1</formula>
    </cfRule>
  </conditionalFormatting>
  <conditionalFormatting sqref="AY24">
    <cfRule type="expression" dxfId="3098" priority="3099">
      <formula>A24&lt;0.1</formula>
    </cfRule>
  </conditionalFormatting>
  <conditionalFormatting sqref="AZ24">
    <cfRule type="expression" dxfId="3097" priority="3098">
      <formula>A24&lt;0.1</formula>
    </cfRule>
  </conditionalFormatting>
  <conditionalFormatting sqref="BA24">
    <cfRule type="expression" dxfId="3096" priority="3097">
      <formula>A24&lt;0.1</formula>
    </cfRule>
  </conditionalFormatting>
  <conditionalFormatting sqref="BB24">
    <cfRule type="expression" dxfId="3095" priority="3096">
      <formula>A24&lt;0.1</formula>
    </cfRule>
  </conditionalFormatting>
  <conditionalFormatting sqref="BC24">
    <cfRule type="expression" dxfId="3094" priority="3095">
      <formula>A24&lt;0.1</formula>
    </cfRule>
  </conditionalFormatting>
  <conditionalFormatting sqref="BD24">
    <cfRule type="expression" dxfId="3093" priority="3094">
      <formula>A24&lt;0.1</formula>
    </cfRule>
  </conditionalFormatting>
  <conditionalFormatting sqref="BE24">
    <cfRule type="expression" dxfId="3092" priority="3093">
      <formula>A24&lt;0.1</formula>
    </cfRule>
  </conditionalFormatting>
  <conditionalFormatting sqref="BF24">
    <cfRule type="expression" dxfId="3091" priority="3092">
      <formula>A24&lt;0.1</formula>
    </cfRule>
  </conditionalFormatting>
  <conditionalFormatting sqref="BG24">
    <cfRule type="expression" dxfId="3090" priority="3091">
      <formula>A24&lt;0.1</formula>
    </cfRule>
  </conditionalFormatting>
  <conditionalFormatting sqref="BH24">
    <cfRule type="expression" dxfId="3089" priority="3090">
      <formula>A24&lt;0.1</formula>
    </cfRule>
  </conditionalFormatting>
  <conditionalFormatting sqref="BI24">
    <cfRule type="expression" dxfId="3088" priority="3089">
      <formula>A24&lt;0.1</formula>
    </cfRule>
  </conditionalFormatting>
  <conditionalFormatting sqref="BJ24">
    <cfRule type="expression" dxfId="3087" priority="3088">
      <formula>A24&lt;0.1</formula>
    </cfRule>
  </conditionalFormatting>
  <conditionalFormatting sqref="BK24">
    <cfRule type="expression" dxfId="3086" priority="3087">
      <formula>A24&lt;0.1</formula>
    </cfRule>
  </conditionalFormatting>
  <conditionalFormatting sqref="BL24">
    <cfRule type="expression" dxfId="3085" priority="3086">
      <formula>A24&lt;0.1</formula>
    </cfRule>
  </conditionalFormatting>
  <conditionalFormatting sqref="BM24">
    <cfRule type="expression" dxfId="3084" priority="3085">
      <formula>A24&lt;0.1</formula>
    </cfRule>
  </conditionalFormatting>
  <conditionalFormatting sqref="BN24">
    <cfRule type="expression" dxfId="3083" priority="3084">
      <formula>A24&lt;0.1</formula>
    </cfRule>
  </conditionalFormatting>
  <conditionalFormatting sqref="K25">
    <cfRule type="expression" dxfId="3082" priority="3079" stopIfTrue="1">
      <formula>COUNT(M25:P25)&lt;0.5</formula>
    </cfRule>
  </conditionalFormatting>
  <conditionalFormatting sqref="J25">
    <cfRule type="expression" dxfId="3081" priority="3080" stopIfTrue="1">
      <formula>COUNT(AP25:BN25)&lt;0.5</formula>
    </cfRule>
  </conditionalFormatting>
  <conditionalFormatting sqref="I25">
    <cfRule type="expression" dxfId="3080" priority="3081" stopIfTrue="1">
      <formula>COUNT(Q25:AO25)&lt;0.5</formula>
    </cfRule>
  </conditionalFormatting>
  <conditionalFormatting sqref="H25">
    <cfRule type="expression" dxfId="3079" priority="3082" stopIfTrue="1">
      <formula>COUNT(L25:BN25)&lt;0.5</formula>
    </cfRule>
  </conditionalFormatting>
  <conditionalFormatting sqref="D25">
    <cfRule type="expression" dxfId="3078" priority="3083" stopIfTrue="1">
      <formula>COUNT(L25:BN25)&lt;0.5</formula>
    </cfRule>
  </conditionalFormatting>
  <conditionalFormatting sqref="C25">
    <cfRule type="expression" dxfId="3077" priority="3078">
      <formula>A25&lt;0.1</formula>
    </cfRule>
  </conditionalFormatting>
  <conditionalFormatting sqref="B25">
    <cfRule type="expression" dxfId="3076" priority="3077">
      <formula>A25&lt;0.1</formula>
    </cfRule>
  </conditionalFormatting>
  <conditionalFormatting sqref="D25">
    <cfRule type="expression" dxfId="3075" priority="3076">
      <formula>A25&lt;0.1</formula>
    </cfRule>
  </conditionalFormatting>
  <conditionalFormatting sqref="E25">
    <cfRule type="expression" dxfId="3074" priority="3075">
      <formula>A25&lt;0.1</formula>
    </cfRule>
  </conditionalFormatting>
  <conditionalFormatting sqref="F25">
    <cfRule type="expression" dxfId="3073" priority="3074">
      <formula>A25&lt;0.1</formula>
    </cfRule>
  </conditionalFormatting>
  <conditionalFormatting sqref="G25">
    <cfRule type="expression" dxfId="3072" priority="3073">
      <formula>A25&lt;0.1</formula>
    </cfRule>
  </conditionalFormatting>
  <conditionalFormatting sqref="H25">
    <cfRule type="expression" dxfId="3071" priority="3072">
      <formula>A25&lt;0.1</formula>
    </cfRule>
  </conditionalFormatting>
  <conditionalFormatting sqref="I25">
    <cfRule type="expression" dxfId="3070" priority="3071">
      <formula>A25&lt;0.1</formula>
    </cfRule>
  </conditionalFormatting>
  <conditionalFormatting sqref="J25">
    <cfRule type="expression" dxfId="3069" priority="3070">
      <formula>A25&lt;0.5</formula>
    </cfRule>
  </conditionalFormatting>
  <conditionalFormatting sqref="K25">
    <cfRule type="expression" dxfId="3068" priority="3069">
      <formula>A25&lt;0.1</formula>
    </cfRule>
  </conditionalFormatting>
  <conditionalFormatting sqref="L25">
    <cfRule type="expression" dxfId="3067" priority="3068">
      <formula>A25&lt;0.1</formula>
    </cfRule>
  </conditionalFormatting>
  <conditionalFormatting sqref="M25">
    <cfRule type="expression" dxfId="3066" priority="3067">
      <formula>A25&lt;0.1</formula>
    </cfRule>
  </conditionalFormatting>
  <conditionalFormatting sqref="N25">
    <cfRule type="expression" dxfId="3065" priority="3066">
      <formula>A25&lt;0.1</formula>
    </cfRule>
  </conditionalFormatting>
  <conditionalFormatting sqref="O25">
    <cfRule type="expression" dxfId="3064" priority="3065">
      <formula>A25&lt;0.1</formula>
    </cfRule>
  </conditionalFormatting>
  <conditionalFormatting sqref="P25">
    <cfRule type="expression" dxfId="3063" priority="3064">
      <formula>A25&lt;0.1</formula>
    </cfRule>
  </conditionalFormatting>
  <conditionalFormatting sqref="Q25">
    <cfRule type="expression" dxfId="3062" priority="3063">
      <formula>A25&lt;0.1</formula>
    </cfRule>
  </conditionalFormatting>
  <conditionalFormatting sqref="R25">
    <cfRule type="expression" dxfId="3061" priority="3062">
      <formula>A25&lt;0.1</formula>
    </cfRule>
  </conditionalFormatting>
  <conditionalFormatting sqref="S25">
    <cfRule type="expression" dxfId="3060" priority="3061">
      <formula>A25&lt;0.1</formula>
    </cfRule>
  </conditionalFormatting>
  <conditionalFormatting sqref="T25">
    <cfRule type="expression" dxfId="3059" priority="3060">
      <formula>A25&lt;0.1</formula>
    </cfRule>
  </conditionalFormatting>
  <conditionalFormatting sqref="U25">
    <cfRule type="expression" dxfId="3058" priority="3059">
      <formula>A25&lt;0.1</formula>
    </cfRule>
  </conditionalFormatting>
  <conditionalFormatting sqref="V25">
    <cfRule type="expression" dxfId="3057" priority="3058">
      <formula>A25&lt;0.1</formula>
    </cfRule>
  </conditionalFormatting>
  <conditionalFormatting sqref="W25">
    <cfRule type="expression" dxfId="3056" priority="3057">
      <formula>A25&lt;0.1</formula>
    </cfRule>
  </conditionalFormatting>
  <conditionalFormatting sqref="X25">
    <cfRule type="expression" dxfId="3055" priority="3056">
      <formula>A25&lt;0.1</formula>
    </cfRule>
  </conditionalFormatting>
  <conditionalFormatting sqref="Y25">
    <cfRule type="expression" dxfId="3054" priority="3055">
      <formula>A25&lt;0.1</formula>
    </cfRule>
  </conditionalFormatting>
  <conditionalFormatting sqref="Z25">
    <cfRule type="expression" dxfId="3053" priority="3054">
      <formula>A25&lt;0.1</formula>
    </cfRule>
  </conditionalFormatting>
  <conditionalFormatting sqref="AA25">
    <cfRule type="expression" dxfId="3052" priority="3053">
      <formula>A25&lt;0.1</formula>
    </cfRule>
  </conditionalFormatting>
  <conditionalFormatting sqref="AB25">
    <cfRule type="expression" dxfId="3051" priority="3052">
      <formula>A25&lt;0.1</formula>
    </cfRule>
  </conditionalFormatting>
  <conditionalFormatting sqref="AC25">
    <cfRule type="expression" dxfId="3050" priority="3051">
      <formula>A25&lt;0.1</formula>
    </cfRule>
  </conditionalFormatting>
  <conditionalFormatting sqref="AD25">
    <cfRule type="expression" dxfId="3049" priority="3050">
      <formula>A25&lt;0.1</formula>
    </cfRule>
  </conditionalFormatting>
  <conditionalFormatting sqref="AE25">
    <cfRule type="expression" dxfId="3048" priority="3049">
      <formula>A25&lt;0.1</formula>
    </cfRule>
  </conditionalFormatting>
  <conditionalFormatting sqref="AF25">
    <cfRule type="expression" dxfId="3047" priority="3048">
      <formula>A25&lt;0.1</formula>
    </cfRule>
  </conditionalFormatting>
  <conditionalFormatting sqref="AG25">
    <cfRule type="expression" dxfId="3046" priority="3047">
      <formula>A25&lt;0.1</formula>
    </cfRule>
  </conditionalFormatting>
  <conditionalFormatting sqref="AH25">
    <cfRule type="expression" dxfId="3045" priority="3046">
      <formula>A25&lt;0.1</formula>
    </cfRule>
  </conditionalFormatting>
  <conditionalFormatting sqref="AI25">
    <cfRule type="expression" dxfId="3044" priority="3045">
      <formula>A25&lt;0.1</formula>
    </cfRule>
  </conditionalFormatting>
  <conditionalFormatting sqref="AJ25">
    <cfRule type="expression" dxfId="3043" priority="3044">
      <formula>A25&lt;0.1</formula>
    </cfRule>
  </conditionalFormatting>
  <conditionalFormatting sqref="AK25">
    <cfRule type="expression" dxfId="3042" priority="3043">
      <formula>A25&lt;0.1</formula>
    </cfRule>
  </conditionalFormatting>
  <conditionalFormatting sqref="AL25">
    <cfRule type="expression" dxfId="3041" priority="3042">
      <formula>A25&lt;0.1</formula>
    </cfRule>
  </conditionalFormatting>
  <conditionalFormatting sqref="AM25">
    <cfRule type="expression" dxfId="3040" priority="3041">
      <formula>A25&lt;0.1</formula>
    </cfRule>
  </conditionalFormatting>
  <conditionalFormatting sqref="AN25">
    <cfRule type="expression" dxfId="3039" priority="3040">
      <formula>A25&lt;0.1</formula>
    </cfRule>
  </conditionalFormatting>
  <conditionalFormatting sqref="AO25">
    <cfRule type="expression" dxfId="3038" priority="3039">
      <formula>A25&lt;0.1</formula>
    </cfRule>
  </conditionalFormatting>
  <conditionalFormatting sqref="AP25">
    <cfRule type="expression" dxfId="3037" priority="3038">
      <formula>A25&lt;0.1</formula>
    </cfRule>
  </conditionalFormatting>
  <conditionalFormatting sqref="AQ25">
    <cfRule type="expression" dxfId="3036" priority="3037">
      <formula>A25&lt;0.1</formula>
    </cfRule>
  </conditionalFormatting>
  <conditionalFormatting sqref="AR25">
    <cfRule type="expression" dxfId="3035" priority="3036">
      <formula>A25&lt;0.1</formula>
    </cfRule>
  </conditionalFormatting>
  <conditionalFormatting sqref="AS25">
    <cfRule type="expression" dxfId="3034" priority="3035">
      <formula>A25&lt;0.1</formula>
    </cfRule>
  </conditionalFormatting>
  <conditionalFormatting sqref="AT25">
    <cfRule type="expression" dxfId="3033" priority="3034">
      <formula>A25&lt;0.1</formula>
    </cfRule>
  </conditionalFormatting>
  <conditionalFormatting sqref="AU25">
    <cfRule type="expression" dxfId="3032" priority="3033">
      <formula>A25&lt;0.1</formula>
    </cfRule>
  </conditionalFormatting>
  <conditionalFormatting sqref="AV25">
    <cfRule type="expression" dxfId="3031" priority="3032">
      <formula>A25&lt;0.1</formula>
    </cfRule>
  </conditionalFormatting>
  <conditionalFormatting sqref="AW25">
    <cfRule type="expression" dxfId="3030" priority="3031">
      <formula>A25&lt;0.1</formula>
    </cfRule>
  </conditionalFormatting>
  <conditionalFormatting sqref="AX25">
    <cfRule type="expression" dxfId="3029" priority="3030">
      <formula>A25&lt;0.1</formula>
    </cfRule>
  </conditionalFormatting>
  <conditionalFormatting sqref="AY25">
    <cfRule type="expression" dxfId="3028" priority="3029">
      <formula>A25&lt;0.1</formula>
    </cfRule>
  </conditionalFormatting>
  <conditionalFormatting sqref="AZ25">
    <cfRule type="expression" dxfId="3027" priority="3028">
      <formula>A25&lt;0.1</formula>
    </cfRule>
  </conditionalFormatting>
  <conditionalFormatting sqref="BA25">
    <cfRule type="expression" dxfId="3026" priority="3027">
      <formula>A25&lt;0.1</formula>
    </cfRule>
  </conditionalFormatting>
  <conditionalFormatting sqref="BB25">
    <cfRule type="expression" dxfId="3025" priority="3026">
      <formula>A25&lt;0.1</formula>
    </cfRule>
  </conditionalFormatting>
  <conditionalFormatting sqref="BC25">
    <cfRule type="expression" dxfId="3024" priority="3025">
      <formula>A25&lt;0.1</formula>
    </cfRule>
  </conditionalFormatting>
  <conditionalFormatting sqref="BD25">
    <cfRule type="expression" dxfId="3023" priority="3024">
      <formula>A25&lt;0.1</formula>
    </cfRule>
  </conditionalFormatting>
  <conditionalFormatting sqref="BE25">
    <cfRule type="expression" dxfId="3022" priority="3023">
      <formula>A25&lt;0.1</formula>
    </cfRule>
  </conditionalFormatting>
  <conditionalFormatting sqref="BF25">
    <cfRule type="expression" dxfId="3021" priority="3022">
      <formula>A25&lt;0.1</formula>
    </cfRule>
  </conditionalFormatting>
  <conditionalFormatting sqref="BG25">
    <cfRule type="expression" dxfId="3020" priority="3021">
      <formula>A25&lt;0.1</formula>
    </cfRule>
  </conditionalFormatting>
  <conditionalFormatting sqref="BH25">
    <cfRule type="expression" dxfId="3019" priority="3020">
      <formula>A25&lt;0.1</formula>
    </cfRule>
  </conditionalFormatting>
  <conditionalFormatting sqref="BI25">
    <cfRule type="expression" dxfId="3018" priority="3019">
      <formula>A25&lt;0.1</formula>
    </cfRule>
  </conditionalFormatting>
  <conditionalFormatting sqref="BJ25">
    <cfRule type="expression" dxfId="3017" priority="3018">
      <formula>A25&lt;0.1</formula>
    </cfRule>
  </conditionalFormatting>
  <conditionalFormatting sqref="BK25">
    <cfRule type="expression" dxfId="3016" priority="3017">
      <formula>A25&lt;0.1</formula>
    </cfRule>
  </conditionalFormatting>
  <conditionalFormatting sqref="BL25">
    <cfRule type="expression" dxfId="3015" priority="3016">
      <formula>A25&lt;0.1</formula>
    </cfRule>
  </conditionalFormatting>
  <conditionalFormatting sqref="BM25">
    <cfRule type="expression" dxfId="3014" priority="3015">
      <formula>A25&lt;0.1</formula>
    </cfRule>
  </conditionalFormatting>
  <conditionalFormatting sqref="BN25">
    <cfRule type="expression" dxfId="3013" priority="3014">
      <formula>A25&lt;0.1</formula>
    </cfRule>
  </conditionalFormatting>
  <conditionalFormatting sqref="K26">
    <cfRule type="expression" dxfId="3012" priority="3009" stopIfTrue="1">
      <formula>COUNT(M26:P26)&lt;0.5</formula>
    </cfRule>
  </conditionalFormatting>
  <conditionalFormatting sqref="J26">
    <cfRule type="expression" dxfId="3011" priority="3010" stopIfTrue="1">
      <formula>COUNT(AP26:BN26)&lt;0.5</formula>
    </cfRule>
  </conditionalFormatting>
  <conditionalFormatting sqref="I26">
    <cfRule type="expression" dxfId="3010" priority="3011" stopIfTrue="1">
      <formula>COUNT(Q26:AO26)&lt;0.5</formula>
    </cfRule>
  </conditionalFormatting>
  <conditionalFormatting sqref="H26">
    <cfRule type="expression" dxfId="3009" priority="3012" stopIfTrue="1">
      <formula>COUNT(L26:BN26)&lt;0.5</formula>
    </cfRule>
  </conditionalFormatting>
  <conditionalFormatting sqref="D26">
    <cfRule type="expression" dxfId="3008" priority="3013" stopIfTrue="1">
      <formula>COUNT(L26:BN26)&lt;0.5</formula>
    </cfRule>
  </conditionalFormatting>
  <conditionalFormatting sqref="C26">
    <cfRule type="expression" dxfId="3007" priority="3008">
      <formula>A26&lt;0.1</formula>
    </cfRule>
  </conditionalFormatting>
  <conditionalFormatting sqref="B26">
    <cfRule type="expression" dxfId="3006" priority="3007">
      <formula>A26&lt;0.1</formula>
    </cfRule>
  </conditionalFormatting>
  <conditionalFormatting sqref="D26">
    <cfRule type="expression" dxfId="3005" priority="3006">
      <formula>A26&lt;0.1</formula>
    </cfRule>
  </conditionalFormatting>
  <conditionalFormatting sqref="E26">
    <cfRule type="expression" dxfId="3004" priority="3005">
      <formula>A26&lt;0.1</formula>
    </cfRule>
  </conditionalFormatting>
  <conditionalFormatting sqref="F26">
    <cfRule type="expression" dxfId="3003" priority="3004">
      <formula>A26&lt;0.1</formula>
    </cfRule>
  </conditionalFormatting>
  <conditionalFormatting sqref="G26">
    <cfRule type="expression" dxfId="3002" priority="3003">
      <formula>A26&lt;0.1</formula>
    </cfRule>
  </conditionalFormatting>
  <conditionalFormatting sqref="H26">
    <cfRule type="expression" dxfId="3001" priority="3002">
      <formula>A26&lt;0.1</formula>
    </cfRule>
  </conditionalFormatting>
  <conditionalFormatting sqref="I26">
    <cfRule type="expression" dxfId="3000" priority="3001">
      <formula>A26&lt;0.1</formula>
    </cfRule>
  </conditionalFormatting>
  <conditionalFormatting sqref="J26">
    <cfRule type="expression" dxfId="2999" priority="3000">
      <formula>A26&lt;0.5</formula>
    </cfRule>
  </conditionalFormatting>
  <conditionalFormatting sqref="K26">
    <cfRule type="expression" dxfId="2998" priority="2999">
      <formula>A26&lt;0.1</formula>
    </cfRule>
  </conditionalFormatting>
  <conditionalFormatting sqref="L26">
    <cfRule type="expression" dxfId="2997" priority="2998">
      <formula>A26&lt;0.1</formula>
    </cfRule>
  </conditionalFormatting>
  <conditionalFormatting sqref="M26">
    <cfRule type="expression" dxfId="2996" priority="2997">
      <formula>A26&lt;0.1</formula>
    </cfRule>
  </conditionalFormatting>
  <conditionalFormatting sqref="N26">
    <cfRule type="expression" dxfId="2995" priority="2996">
      <formula>A26&lt;0.1</formula>
    </cfRule>
  </conditionalFormatting>
  <conditionalFormatting sqref="O26">
    <cfRule type="expression" dxfId="2994" priority="2995">
      <formula>A26&lt;0.1</formula>
    </cfRule>
  </conditionalFormatting>
  <conditionalFormatting sqref="P26">
    <cfRule type="expression" dxfId="2993" priority="2994">
      <formula>A26&lt;0.1</formula>
    </cfRule>
  </conditionalFormatting>
  <conditionalFormatting sqref="Q26">
    <cfRule type="expression" dxfId="2992" priority="2993">
      <formula>A26&lt;0.1</formula>
    </cfRule>
  </conditionalFormatting>
  <conditionalFormatting sqref="R26">
    <cfRule type="expression" dxfId="2991" priority="2992">
      <formula>A26&lt;0.1</formula>
    </cfRule>
  </conditionalFormatting>
  <conditionalFormatting sqref="S26">
    <cfRule type="expression" dxfId="2990" priority="2991">
      <formula>A26&lt;0.1</formula>
    </cfRule>
  </conditionalFormatting>
  <conditionalFormatting sqref="T26">
    <cfRule type="expression" dxfId="2989" priority="2990">
      <formula>A26&lt;0.1</formula>
    </cfRule>
  </conditionalFormatting>
  <conditionalFormatting sqref="U26">
    <cfRule type="expression" dxfId="2988" priority="2989">
      <formula>A26&lt;0.1</formula>
    </cfRule>
  </conditionalFormatting>
  <conditionalFormatting sqref="V26">
    <cfRule type="expression" dxfId="2987" priority="2988">
      <formula>A26&lt;0.1</formula>
    </cfRule>
  </conditionalFormatting>
  <conditionalFormatting sqref="W26">
    <cfRule type="expression" dxfId="2986" priority="2987">
      <formula>A26&lt;0.1</formula>
    </cfRule>
  </conditionalFormatting>
  <conditionalFormatting sqref="X26">
    <cfRule type="expression" dxfId="2985" priority="2986">
      <formula>A26&lt;0.1</formula>
    </cfRule>
  </conditionalFormatting>
  <conditionalFormatting sqref="Y26">
    <cfRule type="expression" dxfId="2984" priority="2985">
      <formula>A26&lt;0.1</formula>
    </cfRule>
  </conditionalFormatting>
  <conditionalFormatting sqref="Z26">
    <cfRule type="expression" dxfId="2983" priority="2984">
      <formula>A26&lt;0.1</formula>
    </cfRule>
  </conditionalFormatting>
  <conditionalFormatting sqref="AA26">
    <cfRule type="expression" dxfId="2982" priority="2983">
      <formula>A26&lt;0.1</formula>
    </cfRule>
  </conditionalFormatting>
  <conditionalFormatting sqref="AB26">
    <cfRule type="expression" dxfId="2981" priority="2982">
      <formula>A26&lt;0.1</formula>
    </cfRule>
  </conditionalFormatting>
  <conditionalFormatting sqref="AC26">
    <cfRule type="expression" dxfId="2980" priority="2981">
      <formula>A26&lt;0.1</formula>
    </cfRule>
  </conditionalFormatting>
  <conditionalFormatting sqref="AD26">
    <cfRule type="expression" dxfId="2979" priority="2980">
      <formula>A26&lt;0.1</formula>
    </cfRule>
  </conditionalFormatting>
  <conditionalFormatting sqref="AE26">
    <cfRule type="expression" dxfId="2978" priority="2979">
      <formula>A26&lt;0.1</formula>
    </cfRule>
  </conditionalFormatting>
  <conditionalFormatting sqref="AF26">
    <cfRule type="expression" dxfId="2977" priority="2978">
      <formula>A26&lt;0.1</formula>
    </cfRule>
  </conditionalFormatting>
  <conditionalFormatting sqref="AG26">
    <cfRule type="expression" dxfId="2976" priority="2977">
      <formula>A26&lt;0.1</formula>
    </cfRule>
  </conditionalFormatting>
  <conditionalFormatting sqref="AH26">
    <cfRule type="expression" dxfId="2975" priority="2976">
      <formula>A26&lt;0.1</formula>
    </cfRule>
  </conditionalFormatting>
  <conditionalFormatting sqref="AI26">
    <cfRule type="expression" dxfId="2974" priority="2975">
      <formula>A26&lt;0.1</formula>
    </cfRule>
  </conditionalFormatting>
  <conditionalFormatting sqref="AJ26">
    <cfRule type="expression" dxfId="2973" priority="2974">
      <formula>A26&lt;0.1</formula>
    </cfRule>
  </conditionalFormatting>
  <conditionalFormatting sqref="AK26">
    <cfRule type="expression" dxfId="2972" priority="2973">
      <formula>A26&lt;0.1</formula>
    </cfRule>
  </conditionalFormatting>
  <conditionalFormatting sqref="AL26">
    <cfRule type="expression" dxfId="2971" priority="2972">
      <formula>A26&lt;0.1</formula>
    </cfRule>
  </conditionalFormatting>
  <conditionalFormatting sqref="AM26">
    <cfRule type="expression" dxfId="2970" priority="2971">
      <formula>A26&lt;0.1</formula>
    </cfRule>
  </conditionalFormatting>
  <conditionalFormatting sqref="AN26">
    <cfRule type="expression" dxfId="2969" priority="2970">
      <formula>A26&lt;0.1</formula>
    </cfRule>
  </conditionalFormatting>
  <conditionalFormatting sqref="AO26">
    <cfRule type="expression" dxfId="2968" priority="2969">
      <formula>A26&lt;0.1</formula>
    </cfRule>
  </conditionalFormatting>
  <conditionalFormatting sqref="AP26">
    <cfRule type="expression" dxfId="2967" priority="2968">
      <formula>A26&lt;0.1</formula>
    </cfRule>
  </conditionalFormatting>
  <conditionalFormatting sqref="AQ26">
    <cfRule type="expression" dxfId="2966" priority="2967">
      <formula>A26&lt;0.1</formula>
    </cfRule>
  </conditionalFormatting>
  <conditionalFormatting sqref="AR26">
    <cfRule type="expression" dxfId="2965" priority="2966">
      <formula>A26&lt;0.1</formula>
    </cfRule>
  </conditionalFormatting>
  <conditionalFormatting sqref="AS26">
    <cfRule type="expression" dxfId="2964" priority="2965">
      <formula>A26&lt;0.1</formula>
    </cfRule>
  </conditionalFormatting>
  <conditionalFormatting sqref="AT26">
    <cfRule type="expression" dxfId="2963" priority="2964">
      <formula>A26&lt;0.1</formula>
    </cfRule>
  </conditionalFormatting>
  <conditionalFormatting sqref="AU26">
    <cfRule type="expression" dxfId="2962" priority="2963">
      <formula>A26&lt;0.1</formula>
    </cfRule>
  </conditionalFormatting>
  <conditionalFormatting sqref="AV26">
    <cfRule type="expression" dxfId="2961" priority="2962">
      <formula>A26&lt;0.1</formula>
    </cfRule>
  </conditionalFormatting>
  <conditionalFormatting sqref="AW26">
    <cfRule type="expression" dxfId="2960" priority="2961">
      <formula>A26&lt;0.1</formula>
    </cfRule>
  </conditionalFormatting>
  <conditionalFormatting sqref="AX26">
    <cfRule type="expression" dxfId="2959" priority="2960">
      <formula>A26&lt;0.1</formula>
    </cfRule>
  </conditionalFormatting>
  <conditionalFormatting sqref="AY26">
    <cfRule type="expression" dxfId="2958" priority="2959">
      <formula>A26&lt;0.1</formula>
    </cfRule>
  </conditionalFormatting>
  <conditionalFormatting sqref="AZ26">
    <cfRule type="expression" dxfId="2957" priority="2958">
      <formula>A26&lt;0.1</formula>
    </cfRule>
  </conditionalFormatting>
  <conditionalFormatting sqref="BA26">
    <cfRule type="expression" dxfId="2956" priority="2957">
      <formula>A26&lt;0.1</formula>
    </cfRule>
  </conditionalFormatting>
  <conditionalFormatting sqref="BB26">
    <cfRule type="expression" dxfId="2955" priority="2956">
      <formula>A26&lt;0.1</formula>
    </cfRule>
  </conditionalFormatting>
  <conditionalFormatting sqref="BC26">
    <cfRule type="expression" dxfId="2954" priority="2955">
      <formula>A26&lt;0.1</formula>
    </cfRule>
  </conditionalFormatting>
  <conditionalFormatting sqref="BD26">
    <cfRule type="expression" dxfId="2953" priority="2954">
      <formula>A26&lt;0.1</formula>
    </cfRule>
  </conditionalFormatting>
  <conditionalFormatting sqref="BE26">
    <cfRule type="expression" dxfId="2952" priority="2953">
      <formula>A26&lt;0.1</formula>
    </cfRule>
  </conditionalFormatting>
  <conditionalFormatting sqref="BF26">
    <cfRule type="expression" dxfId="2951" priority="2952">
      <formula>A26&lt;0.1</formula>
    </cfRule>
  </conditionalFormatting>
  <conditionalFormatting sqref="BG26">
    <cfRule type="expression" dxfId="2950" priority="2951">
      <formula>A26&lt;0.1</formula>
    </cfRule>
  </conditionalFormatting>
  <conditionalFormatting sqref="BH26">
    <cfRule type="expression" dxfId="2949" priority="2950">
      <formula>A26&lt;0.1</formula>
    </cfRule>
  </conditionalFormatting>
  <conditionalFormatting sqref="BI26">
    <cfRule type="expression" dxfId="2948" priority="2949">
      <formula>A26&lt;0.1</formula>
    </cfRule>
  </conditionalFormatting>
  <conditionalFormatting sqref="BJ26">
    <cfRule type="expression" dxfId="2947" priority="2948">
      <formula>A26&lt;0.1</formula>
    </cfRule>
  </conditionalFormatting>
  <conditionalFormatting sqref="BK26">
    <cfRule type="expression" dxfId="2946" priority="2947">
      <formula>A26&lt;0.1</formula>
    </cfRule>
  </conditionalFormatting>
  <conditionalFormatting sqref="BL26">
    <cfRule type="expression" dxfId="2945" priority="2946">
      <formula>A26&lt;0.1</formula>
    </cfRule>
  </conditionalFormatting>
  <conditionalFormatting sqref="BM26">
    <cfRule type="expression" dxfId="2944" priority="2945">
      <formula>A26&lt;0.1</formula>
    </cfRule>
  </conditionalFormatting>
  <conditionalFormatting sqref="BN26">
    <cfRule type="expression" dxfId="2943" priority="2944">
      <formula>A26&lt;0.1</formula>
    </cfRule>
  </conditionalFormatting>
  <conditionalFormatting sqref="K27">
    <cfRule type="expression" dxfId="2942" priority="2939" stopIfTrue="1">
      <formula>COUNT(M27:P27)&lt;0.5</formula>
    </cfRule>
  </conditionalFormatting>
  <conditionalFormatting sqref="J27">
    <cfRule type="expression" dxfId="2941" priority="2940" stopIfTrue="1">
      <formula>COUNT(AP27:BN27)&lt;0.5</formula>
    </cfRule>
  </conditionalFormatting>
  <conditionalFormatting sqref="I27">
    <cfRule type="expression" dxfId="2940" priority="2941" stopIfTrue="1">
      <formula>COUNT(Q27:AO27)&lt;0.5</formula>
    </cfRule>
  </conditionalFormatting>
  <conditionalFormatting sqref="H27">
    <cfRule type="expression" dxfId="2939" priority="2942" stopIfTrue="1">
      <formula>COUNT(L27:BN27)&lt;0.5</formula>
    </cfRule>
  </conditionalFormatting>
  <conditionalFormatting sqref="D27">
    <cfRule type="expression" dxfId="2938" priority="2943" stopIfTrue="1">
      <formula>COUNT(L27:BN27)&lt;0.5</formula>
    </cfRule>
  </conditionalFormatting>
  <conditionalFormatting sqref="C27">
    <cfRule type="expression" dxfId="2937" priority="2938">
      <formula>A27&lt;0.1</formula>
    </cfRule>
  </conditionalFormatting>
  <conditionalFormatting sqref="B27">
    <cfRule type="expression" dxfId="2936" priority="2937">
      <formula>A27&lt;0.1</formula>
    </cfRule>
  </conditionalFormatting>
  <conditionalFormatting sqref="D27">
    <cfRule type="expression" dxfId="2935" priority="2936">
      <formula>A27&lt;0.1</formula>
    </cfRule>
  </conditionalFormatting>
  <conditionalFormatting sqref="E27">
    <cfRule type="expression" dxfId="2934" priority="2935">
      <formula>A27&lt;0.1</formula>
    </cfRule>
  </conditionalFormatting>
  <conditionalFormatting sqref="F27">
    <cfRule type="expression" dxfId="2933" priority="2934">
      <formula>A27&lt;0.1</formula>
    </cfRule>
  </conditionalFormatting>
  <conditionalFormatting sqref="G27">
    <cfRule type="expression" dxfId="2932" priority="2933">
      <formula>A27&lt;0.1</formula>
    </cfRule>
  </conditionalFormatting>
  <conditionalFormatting sqref="H27">
    <cfRule type="expression" dxfId="2931" priority="2932">
      <formula>A27&lt;0.1</formula>
    </cfRule>
  </conditionalFormatting>
  <conditionalFormatting sqref="I27">
    <cfRule type="expression" dxfId="2930" priority="2931">
      <formula>A27&lt;0.1</formula>
    </cfRule>
  </conditionalFormatting>
  <conditionalFormatting sqref="J27">
    <cfRule type="expression" dxfId="2929" priority="2930">
      <formula>A27&lt;0.5</formula>
    </cfRule>
  </conditionalFormatting>
  <conditionalFormatting sqref="K27">
    <cfRule type="expression" dxfId="2928" priority="2929">
      <formula>A27&lt;0.1</formula>
    </cfRule>
  </conditionalFormatting>
  <conditionalFormatting sqref="L27">
    <cfRule type="expression" dxfId="2927" priority="2928">
      <formula>A27&lt;0.1</formula>
    </cfRule>
  </conditionalFormatting>
  <conditionalFormatting sqref="M27">
    <cfRule type="expression" dxfId="2926" priority="2927">
      <formula>A27&lt;0.1</formula>
    </cfRule>
  </conditionalFormatting>
  <conditionalFormatting sqref="N27">
    <cfRule type="expression" dxfId="2925" priority="2926">
      <formula>A27&lt;0.1</formula>
    </cfRule>
  </conditionalFormatting>
  <conditionalFormatting sqref="O27">
    <cfRule type="expression" dxfId="2924" priority="2925">
      <formula>A27&lt;0.1</formula>
    </cfRule>
  </conditionalFormatting>
  <conditionalFormatting sqref="P27">
    <cfRule type="expression" dxfId="2923" priority="2924">
      <formula>A27&lt;0.1</formula>
    </cfRule>
  </conditionalFormatting>
  <conditionalFormatting sqref="Q27">
    <cfRule type="expression" dxfId="2922" priority="2923">
      <formula>A27&lt;0.1</formula>
    </cfRule>
  </conditionalFormatting>
  <conditionalFormatting sqref="R27">
    <cfRule type="expression" dxfId="2921" priority="2922">
      <formula>A27&lt;0.1</formula>
    </cfRule>
  </conditionalFormatting>
  <conditionalFormatting sqref="S27">
    <cfRule type="expression" dxfId="2920" priority="2921">
      <formula>A27&lt;0.1</formula>
    </cfRule>
  </conditionalFormatting>
  <conditionalFormatting sqref="T27">
    <cfRule type="expression" dxfId="2919" priority="2920">
      <formula>A27&lt;0.1</formula>
    </cfRule>
  </conditionalFormatting>
  <conditionalFormatting sqref="U27">
    <cfRule type="expression" dxfId="2918" priority="2919">
      <formula>A27&lt;0.1</formula>
    </cfRule>
  </conditionalFormatting>
  <conditionalFormatting sqref="V27">
    <cfRule type="expression" dxfId="2917" priority="2918">
      <formula>A27&lt;0.1</formula>
    </cfRule>
  </conditionalFormatting>
  <conditionalFormatting sqref="W27">
    <cfRule type="expression" dxfId="2916" priority="2917">
      <formula>A27&lt;0.1</formula>
    </cfRule>
  </conditionalFormatting>
  <conditionalFormatting sqref="X27">
    <cfRule type="expression" dxfId="2915" priority="2916">
      <formula>A27&lt;0.1</formula>
    </cfRule>
  </conditionalFormatting>
  <conditionalFormatting sqref="Y27">
    <cfRule type="expression" dxfId="2914" priority="2915">
      <formula>A27&lt;0.1</formula>
    </cfRule>
  </conditionalFormatting>
  <conditionalFormatting sqref="Z27">
    <cfRule type="expression" dxfId="2913" priority="2914">
      <formula>A27&lt;0.1</formula>
    </cfRule>
  </conditionalFormatting>
  <conditionalFormatting sqref="AA27">
    <cfRule type="expression" dxfId="2912" priority="2913">
      <formula>A27&lt;0.1</formula>
    </cfRule>
  </conditionalFormatting>
  <conditionalFormatting sqref="AB27">
    <cfRule type="expression" dxfId="2911" priority="2912">
      <formula>A27&lt;0.1</formula>
    </cfRule>
  </conditionalFormatting>
  <conditionalFormatting sqref="AC27">
    <cfRule type="expression" dxfId="2910" priority="2911">
      <formula>A27&lt;0.1</formula>
    </cfRule>
  </conditionalFormatting>
  <conditionalFormatting sqref="AD27">
    <cfRule type="expression" dxfId="2909" priority="2910">
      <formula>A27&lt;0.1</formula>
    </cfRule>
  </conditionalFormatting>
  <conditionalFormatting sqref="AE27">
    <cfRule type="expression" dxfId="2908" priority="2909">
      <formula>A27&lt;0.1</formula>
    </cfRule>
  </conditionalFormatting>
  <conditionalFormatting sqref="AF27">
    <cfRule type="expression" dxfId="2907" priority="2908">
      <formula>A27&lt;0.1</formula>
    </cfRule>
  </conditionalFormatting>
  <conditionalFormatting sqref="AG27">
    <cfRule type="expression" dxfId="2906" priority="2907">
      <formula>A27&lt;0.1</formula>
    </cfRule>
  </conditionalFormatting>
  <conditionalFormatting sqref="AH27">
    <cfRule type="expression" dxfId="2905" priority="2906">
      <formula>A27&lt;0.1</formula>
    </cfRule>
  </conditionalFormatting>
  <conditionalFormatting sqref="AI27">
    <cfRule type="expression" dxfId="2904" priority="2905">
      <formula>A27&lt;0.1</formula>
    </cfRule>
  </conditionalFormatting>
  <conditionalFormatting sqref="AJ27">
    <cfRule type="expression" dxfId="2903" priority="2904">
      <formula>A27&lt;0.1</formula>
    </cfRule>
  </conditionalFormatting>
  <conditionalFormatting sqref="AK27">
    <cfRule type="expression" dxfId="2902" priority="2903">
      <formula>A27&lt;0.1</formula>
    </cfRule>
  </conditionalFormatting>
  <conditionalFormatting sqref="AL27">
    <cfRule type="expression" dxfId="2901" priority="2902">
      <formula>A27&lt;0.1</formula>
    </cfRule>
  </conditionalFormatting>
  <conditionalFormatting sqref="AM27">
    <cfRule type="expression" dxfId="2900" priority="2901">
      <formula>A27&lt;0.1</formula>
    </cfRule>
  </conditionalFormatting>
  <conditionalFormatting sqref="AN27">
    <cfRule type="expression" dxfId="2899" priority="2900">
      <formula>A27&lt;0.1</formula>
    </cfRule>
  </conditionalFormatting>
  <conditionalFormatting sqref="AO27">
    <cfRule type="expression" dxfId="2898" priority="2899">
      <formula>A27&lt;0.1</formula>
    </cfRule>
  </conditionalFormatting>
  <conditionalFormatting sqref="AP27">
    <cfRule type="expression" dxfId="2897" priority="2898">
      <formula>A27&lt;0.1</formula>
    </cfRule>
  </conditionalFormatting>
  <conditionalFormatting sqref="AQ27">
    <cfRule type="expression" dxfId="2896" priority="2897">
      <formula>A27&lt;0.1</formula>
    </cfRule>
  </conditionalFormatting>
  <conditionalFormatting sqref="AR27">
    <cfRule type="expression" dxfId="2895" priority="2896">
      <formula>A27&lt;0.1</formula>
    </cfRule>
  </conditionalFormatting>
  <conditionalFormatting sqref="AS27">
    <cfRule type="expression" dxfId="2894" priority="2895">
      <formula>A27&lt;0.1</formula>
    </cfRule>
  </conditionalFormatting>
  <conditionalFormatting sqref="AT27">
    <cfRule type="expression" dxfId="2893" priority="2894">
      <formula>A27&lt;0.1</formula>
    </cfRule>
  </conditionalFormatting>
  <conditionalFormatting sqref="AU27">
    <cfRule type="expression" dxfId="2892" priority="2893">
      <formula>A27&lt;0.1</formula>
    </cfRule>
  </conditionalFormatting>
  <conditionalFormatting sqref="AV27">
    <cfRule type="expression" dxfId="2891" priority="2892">
      <formula>A27&lt;0.1</formula>
    </cfRule>
  </conditionalFormatting>
  <conditionalFormatting sqref="AW27">
    <cfRule type="expression" dxfId="2890" priority="2891">
      <formula>A27&lt;0.1</formula>
    </cfRule>
  </conditionalFormatting>
  <conditionalFormatting sqref="AX27">
    <cfRule type="expression" dxfId="2889" priority="2890">
      <formula>A27&lt;0.1</formula>
    </cfRule>
  </conditionalFormatting>
  <conditionalFormatting sqref="AY27">
    <cfRule type="expression" dxfId="2888" priority="2889">
      <formula>A27&lt;0.1</formula>
    </cfRule>
  </conditionalFormatting>
  <conditionalFormatting sqref="AZ27">
    <cfRule type="expression" dxfId="2887" priority="2888">
      <formula>A27&lt;0.1</formula>
    </cfRule>
  </conditionalFormatting>
  <conditionalFormatting sqref="BA27">
    <cfRule type="expression" dxfId="2886" priority="2887">
      <formula>A27&lt;0.1</formula>
    </cfRule>
  </conditionalFormatting>
  <conditionalFormatting sqref="BB27">
    <cfRule type="expression" dxfId="2885" priority="2886">
      <formula>A27&lt;0.1</formula>
    </cfRule>
  </conditionalFormatting>
  <conditionalFormatting sqref="BC27">
    <cfRule type="expression" dxfId="2884" priority="2885">
      <formula>A27&lt;0.1</formula>
    </cfRule>
  </conditionalFormatting>
  <conditionalFormatting sqref="BD27">
    <cfRule type="expression" dxfId="2883" priority="2884">
      <formula>A27&lt;0.1</formula>
    </cfRule>
  </conditionalFormatting>
  <conditionalFormatting sqref="BE27">
    <cfRule type="expression" dxfId="2882" priority="2883">
      <formula>A27&lt;0.1</formula>
    </cfRule>
  </conditionalFormatting>
  <conditionalFormatting sqref="BF27">
    <cfRule type="expression" dxfId="2881" priority="2882">
      <formula>A27&lt;0.1</formula>
    </cfRule>
  </conditionalFormatting>
  <conditionalFormatting sqref="BG27">
    <cfRule type="expression" dxfId="2880" priority="2881">
      <formula>A27&lt;0.1</formula>
    </cfRule>
  </conditionalFormatting>
  <conditionalFormatting sqref="BH27">
    <cfRule type="expression" dxfId="2879" priority="2880">
      <formula>A27&lt;0.1</formula>
    </cfRule>
  </conditionalFormatting>
  <conditionalFormatting sqref="BI27">
    <cfRule type="expression" dxfId="2878" priority="2879">
      <formula>A27&lt;0.1</formula>
    </cfRule>
  </conditionalFormatting>
  <conditionalFormatting sqref="BJ27">
    <cfRule type="expression" dxfId="2877" priority="2878">
      <formula>A27&lt;0.1</formula>
    </cfRule>
  </conditionalFormatting>
  <conditionalFormatting sqref="BK27">
    <cfRule type="expression" dxfId="2876" priority="2877">
      <formula>A27&lt;0.1</formula>
    </cfRule>
  </conditionalFormatting>
  <conditionalFormatting sqref="BL27">
    <cfRule type="expression" dxfId="2875" priority="2876">
      <formula>A27&lt;0.1</formula>
    </cfRule>
  </conditionalFormatting>
  <conditionalFormatting sqref="BM27">
    <cfRule type="expression" dxfId="2874" priority="2875">
      <formula>A27&lt;0.1</formula>
    </cfRule>
  </conditionalFormatting>
  <conditionalFormatting sqref="BN27">
    <cfRule type="expression" dxfId="2873" priority="2874">
      <formula>A27&lt;0.1</formula>
    </cfRule>
  </conditionalFormatting>
  <conditionalFormatting sqref="K28">
    <cfRule type="expression" dxfId="2872" priority="2869" stopIfTrue="1">
      <formula>COUNT(M28:P28)&lt;0.5</formula>
    </cfRule>
  </conditionalFormatting>
  <conditionalFormatting sqref="J28">
    <cfRule type="expression" dxfId="2871" priority="2870" stopIfTrue="1">
      <formula>COUNT(AP28:BN28)&lt;0.5</formula>
    </cfRule>
  </conditionalFormatting>
  <conditionalFormatting sqref="I28">
    <cfRule type="expression" dxfId="2870" priority="2871" stopIfTrue="1">
      <formula>COUNT(Q28:AO28)&lt;0.5</formula>
    </cfRule>
  </conditionalFormatting>
  <conditionalFormatting sqref="H28">
    <cfRule type="expression" dxfId="2869" priority="2872" stopIfTrue="1">
      <formula>COUNT(L28:BN28)&lt;0.5</formula>
    </cfRule>
  </conditionalFormatting>
  <conditionalFormatting sqref="D28">
    <cfRule type="expression" dxfId="2868" priority="2873" stopIfTrue="1">
      <formula>COUNT(L28:BN28)&lt;0.5</formula>
    </cfRule>
  </conditionalFormatting>
  <conditionalFormatting sqref="C28">
    <cfRule type="expression" dxfId="2867" priority="2868">
      <formula>A28&lt;0.1</formula>
    </cfRule>
  </conditionalFormatting>
  <conditionalFormatting sqref="B28">
    <cfRule type="expression" dxfId="2866" priority="2867">
      <formula>A28&lt;0.1</formula>
    </cfRule>
  </conditionalFormatting>
  <conditionalFormatting sqref="D28">
    <cfRule type="expression" dxfId="2865" priority="2866">
      <formula>A28&lt;0.1</formula>
    </cfRule>
  </conditionalFormatting>
  <conditionalFormatting sqref="E28">
    <cfRule type="expression" dxfId="2864" priority="2865">
      <formula>A28&lt;0.1</formula>
    </cfRule>
  </conditionalFormatting>
  <conditionalFormatting sqref="F28">
    <cfRule type="expression" dxfId="2863" priority="2864">
      <formula>A28&lt;0.1</formula>
    </cfRule>
  </conditionalFormatting>
  <conditionalFormatting sqref="G28">
    <cfRule type="expression" dxfId="2862" priority="2863">
      <formula>A28&lt;0.1</formula>
    </cfRule>
  </conditionalFormatting>
  <conditionalFormatting sqref="H28">
    <cfRule type="expression" dxfId="2861" priority="2862">
      <formula>A28&lt;0.1</formula>
    </cfRule>
  </conditionalFormatting>
  <conditionalFormatting sqref="I28">
    <cfRule type="expression" dxfId="2860" priority="2861">
      <formula>A28&lt;0.1</formula>
    </cfRule>
  </conditionalFormatting>
  <conditionalFormatting sqref="J28">
    <cfRule type="expression" dxfId="2859" priority="2860">
      <formula>A28&lt;0.5</formula>
    </cfRule>
  </conditionalFormatting>
  <conditionalFormatting sqref="K28">
    <cfRule type="expression" dxfId="2858" priority="2859">
      <formula>A28&lt;0.1</formula>
    </cfRule>
  </conditionalFormatting>
  <conditionalFormatting sqref="L28">
    <cfRule type="expression" dxfId="2857" priority="2858">
      <formula>A28&lt;0.1</formula>
    </cfRule>
  </conditionalFormatting>
  <conditionalFormatting sqref="M28">
    <cfRule type="expression" dxfId="2856" priority="2857">
      <formula>A28&lt;0.1</formula>
    </cfRule>
  </conditionalFormatting>
  <conditionalFormatting sqref="N28">
    <cfRule type="expression" dxfId="2855" priority="2856">
      <formula>A28&lt;0.1</formula>
    </cfRule>
  </conditionalFormatting>
  <conditionalFormatting sqref="O28">
    <cfRule type="expression" dxfId="2854" priority="2855">
      <formula>A28&lt;0.1</formula>
    </cfRule>
  </conditionalFormatting>
  <conditionalFormatting sqref="P28">
    <cfRule type="expression" dxfId="2853" priority="2854">
      <formula>A28&lt;0.1</formula>
    </cfRule>
  </conditionalFormatting>
  <conditionalFormatting sqref="Q28">
    <cfRule type="expression" dxfId="2852" priority="2853">
      <formula>A28&lt;0.1</formula>
    </cfRule>
  </conditionalFormatting>
  <conditionalFormatting sqref="R28">
    <cfRule type="expression" dxfId="2851" priority="2852">
      <formula>A28&lt;0.1</formula>
    </cfRule>
  </conditionalFormatting>
  <conditionalFormatting sqref="S28">
    <cfRule type="expression" dxfId="2850" priority="2851">
      <formula>A28&lt;0.1</formula>
    </cfRule>
  </conditionalFormatting>
  <conditionalFormatting sqref="T28">
    <cfRule type="expression" dxfId="2849" priority="2850">
      <formula>A28&lt;0.1</formula>
    </cfRule>
  </conditionalFormatting>
  <conditionalFormatting sqref="U28">
    <cfRule type="expression" dxfId="2848" priority="2849">
      <formula>A28&lt;0.1</formula>
    </cfRule>
  </conditionalFormatting>
  <conditionalFormatting sqref="V28">
    <cfRule type="expression" dxfId="2847" priority="2848">
      <formula>A28&lt;0.1</formula>
    </cfRule>
  </conditionalFormatting>
  <conditionalFormatting sqref="W28">
    <cfRule type="expression" dxfId="2846" priority="2847">
      <formula>A28&lt;0.1</formula>
    </cfRule>
  </conditionalFormatting>
  <conditionalFormatting sqref="X28">
    <cfRule type="expression" dxfId="2845" priority="2846">
      <formula>A28&lt;0.1</formula>
    </cfRule>
  </conditionalFormatting>
  <conditionalFormatting sqref="Y28">
    <cfRule type="expression" dxfId="2844" priority="2845">
      <formula>A28&lt;0.1</formula>
    </cfRule>
  </conditionalFormatting>
  <conditionalFormatting sqref="Z28">
    <cfRule type="expression" dxfId="2843" priority="2844">
      <formula>A28&lt;0.1</formula>
    </cfRule>
  </conditionalFormatting>
  <conditionalFormatting sqref="AA28">
    <cfRule type="expression" dxfId="2842" priority="2843">
      <formula>A28&lt;0.1</formula>
    </cfRule>
  </conditionalFormatting>
  <conditionalFormatting sqref="AB28">
    <cfRule type="expression" dxfId="2841" priority="2842">
      <formula>A28&lt;0.1</formula>
    </cfRule>
  </conditionalFormatting>
  <conditionalFormatting sqref="AC28">
    <cfRule type="expression" dxfId="2840" priority="2841">
      <formula>A28&lt;0.1</formula>
    </cfRule>
  </conditionalFormatting>
  <conditionalFormatting sqref="AD28">
    <cfRule type="expression" dxfId="2839" priority="2840">
      <formula>A28&lt;0.1</formula>
    </cfRule>
  </conditionalFormatting>
  <conditionalFormatting sqref="AE28">
    <cfRule type="expression" dxfId="2838" priority="2839">
      <formula>A28&lt;0.1</formula>
    </cfRule>
  </conditionalFormatting>
  <conditionalFormatting sqref="AF28">
    <cfRule type="expression" dxfId="2837" priority="2838">
      <formula>A28&lt;0.1</formula>
    </cfRule>
  </conditionalFormatting>
  <conditionalFormatting sqref="AG28">
    <cfRule type="expression" dxfId="2836" priority="2837">
      <formula>A28&lt;0.1</formula>
    </cfRule>
  </conditionalFormatting>
  <conditionalFormatting sqref="AH28">
    <cfRule type="expression" dxfId="2835" priority="2836">
      <formula>A28&lt;0.1</formula>
    </cfRule>
  </conditionalFormatting>
  <conditionalFormatting sqref="AI28">
    <cfRule type="expression" dxfId="2834" priority="2835">
      <formula>A28&lt;0.1</formula>
    </cfRule>
  </conditionalFormatting>
  <conditionalFormatting sqref="AJ28">
    <cfRule type="expression" dxfId="2833" priority="2834">
      <formula>A28&lt;0.1</formula>
    </cfRule>
  </conditionalFormatting>
  <conditionalFormatting sqref="AK28">
    <cfRule type="expression" dxfId="2832" priority="2833">
      <formula>A28&lt;0.1</formula>
    </cfRule>
  </conditionalFormatting>
  <conditionalFormatting sqref="AL28">
    <cfRule type="expression" dxfId="2831" priority="2832">
      <formula>A28&lt;0.1</formula>
    </cfRule>
  </conditionalFormatting>
  <conditionalFormatting sqref="AM28">
    <cfRule type="expression" dxfId="2830" priority="2831">
      <formula>A28&lt;0.1</formula>
    </cfRule>
  </conditionalFormatting>
  <conditionalFormatting sqref="AN28">
    <cfRule type="expression" dxfId="2829" priority="2830">
      <formula>A28&lt;0.1</formula>
    </cfRule>
  </conditionalFormatting>
  <conditionalFormatting sqref="AO28">
    <cfRule type="expression" dxfId="2828" priority="2829">
      <formula>A28&lt;0.1</formula>
    </cfRule>
  </conditionalFormatting>
  <conditionalFormatting sqref="AP28">
    <cfRule type="expression" dxfId="2827" priority="2828">
      <formula>A28&lt;0.1</formula>
    </cfRule>
  </conditionalFormatting>
  <conditionalFormatting sqref="AQ28">
    <cfRule type="expression" dxfId="2826" priority="2827">
      <formula>A28&lt;0.1</formula>
    </cfRule>
  </conditionalFormatting>
  <conditionalFormatting sqref="AR28">
    <cfRule type="expression" dxfId="2825" priority="2826">
      <formula>A28&lt;0.1</formula>
    </cfRule>
  </conditionalFormatting>
  <conditionalFormatting sqref="AS28">
    <cfRule type="expression" dxfId="2824" priority="2825">
      <formula>A28&lt;0.1</formula>
    </cfRule>
  </conditionalFormatting>
  <conditionalFormatting sqref="AT28">
    <cfRule type="expression" dxfId="2823" priority="2824">
      <formula>A28&lt;0.1</formula>
    </cfRule>
  </conditionalFormatting>
  <conditionalFormatting sqref="AU28">
    <cfRule type="expression" dxfId="2822" priority="2823">
      <formula>A28&lt;0.1</formula>
    </cfRule>
  </conditionalFormatting>
  <conditionalFormatting sqref="AV28">
    <cfRule type="expression" dxfId="2821" priority="2822">
      <formula>A28&lt;0.1</formula>
    </cfRule>
  </conditionalFormatting>
  <conditionalFormatting sqref="AW28">
    <cfRule type="expression" dxfId="2820" priority="2821">
      <formula>A28&lt;0.1</formula>
    </cfRule>
  </conditionalFormatting>
  <conditionalFormatting sqref="AX28">
    <cfRule type="expression" dxfId="2819" priority="2820">
      <formula>A28&lt;0.1</formula>
    </cfRule>
  </conditionalFormatting>
  <conditionalFormatting sqref="AY28">
    <cfRule type="expression" dxfId="2818" priority="2819">
      <formula>A28&lt;0.1</formula>
    </cfRule>
  </conditionalFormatting>
  <conditionalFormatting sqref="AZ28">
    <cfRule type="expression" dxfId="2817" priority="2818">
      <formula>A28&lt;0.1</formula>
    </cfRule>
  </conditionalFormatting>
  <conditionalFormatting sqref="BA28">
    <cfRule type="expression" dxfId="2816" priority="2817">
      <formula>A28&lt;0.1</formula>
    </cfRule>
  </conditionalFormatting>
  <conditionalFormatting sqref="BB28">
    <cfRule type="expression" dxfId="2815" priority="2816">
      <formula>A28&lt;0.1</formula>
    </cfRule>
  </conditionalFormatting>
  <conditionalFormatting sqref="BC28">
    <cfRule type="expression" dxfId="2814" priority="2815">
      <formula>A28&lt;0.1</formula>
    </cfRule>
  </conditionalFormatting>
  <conditionalFormatting sqref="BD28">
    <cfRule type="expression" dxfId="2813" priority="2814">
      <formula>A28&lt;0.1</formula>
    </cfRule>
  </conditionalFormatting>
  <conditionalFormatting sqref="BE28">
    <cfRule type="expression" dxfId="2812" priority="2813">
      <formula>A28&lt;0.1</formula>
    </cfRule>
  </conditionalFormatting>
  <conditionalFormatting sqref="BF28">
    <cfRule type="expression" dxfId="2811" priority="2812">
      <formula>A28&lt;0.1</formula>
    </cfRule>
  </conditionalFormatting>
  <conditionalFormatting sqref="BG28">
    <cfRule type="expression" dxfId="2810" priority="2811">
      <formula>A28&lt;0.1</formula>
    </cfRule>
  </conditionalFormatting>
  <conditionalFormatting sqref="BH28">
    <cfRule type="expression" dxfId="2809" priority="2810">
      <formula>A28&lt;0.1</formula>
    </cfRule>
  </conditionalFormatting>
  <conditionalFormatting sqref="BI28">
    <cfRule type="expression" dxfId="2808" priority="2809">
      <formula>A28&lt;0.1</formula>
    </cfRule>
  </conditionalFormatting>
  <conditionalFormatting sqref="BJ28">
    <cfRule type="expression" dxfId="2807" priority="2808">
      <formula>A28&lt;0.1</formula>
    </cfRule>
  </conditionalFormatting>
  <conditionalFormatting sqref="BK28">
    <cfRule type="expression" dxfId="2806" priority="2807">
      <formula>A28&lt;0.1</formula>
    </cfRule>
  </conditionalFormatting>
  <conditionalFormatting sqref="BL28">
    <cfRule type="expression" dxfId="2805" priority="2806">
      <formula>A28&lt;0.1</formula>
    </cfRule>
  </conditionalFormatting>
  <conditionalFormatting sqref="BM28">
    <cfRule type="expression" dxfId="2804" priority="2805">
      <formula>A28&lt;0.1</formula>
    </cfRule>
  </conditionalFormatting>
  <conditionalFormatting sqref="BN28">
    <cfRule type="expression" dxfId="2803" priority="2804">
      <formula>A28&lt;0.1</formula>
    </cfRule>
  </conditionalFormatting>
  <conditionalFormatting sqref="K29">
    <cfRule type="expression" dxfId="2802" priority="2799" stopIfTrue="1">
      <formula>COUNT(M29:P29)&lt;0.5</formula>
    </cfRule>
  </conditionalFormatting>
  <conditionalFormatting sqref="J29">
    <cfRule type="expression" dxfId="2801" priority="2800" stopIfTrue="1">
      <formula>COUNT(AP29:BN29)&lt;0.5</formula>
    </cfRule>
  </conditionalFormatting>
  <conditionalFormatting sqref="I29">
    <cfRule type="expression" dxfId="2800" priority="2801" stopIfTrue="1">
      <formula>COUNT(Q29:AO29)&lt;0.5</formula>
    </cfRule>
  </conditionalFormatting>
  <conditionalFormatting sqref="H29">
    <cfRule type="expression" dxfId="2799" priority="2802" stopIfTrue="1">
      <formula>COUNT(L29:BN29)&lt;0.5</formula>
    </cfRule>
  </conditionalFormatting>
  <conditionalFormatting sqref="D29">
    <cfRule type="expression" dxfId="2798" priority="2803" stopIfTrue="1">
      <formula>COUNT(L29:BN29)&lt;0.5</formula>
    </cfRule>
  </conditionalFormatting>
  <conditionalFormatting sqref="C29">
    <cfRule type="expression" dxfId="2797" priority="2798">
      <formula>A29&lt;0.1</formula>
    </cfRule>
  </conditionalFormatting>
  <conditionalFormatting sqref="B29">
    <cfRule type="expression" dxfId="2796" priority="2797">
      <formula>A29&lt;0.1</formula>
    </cfRule>
  </conditionalFormatting>
  <conditionalFormatting sqref="D29">
    <cfRule type="expression" dxfId="2795" priority="2796">
      <formula>A29&lt;0.1</formula>
    </cfRule>
  </conditionalFormatting>
  <conditionalFormatting sqref="E29">
    <cfRule type="expression" dxfId="2794" priority="2795">
      <formula>A29&lt;0.1</formula>
    </cfRule>
  </conditionalFormatting>
  <conditionalFormatting sqref="F29">
    <cfRule type="expression" dxfId="2793" priority="2794">
      <formula>A29&lt;0.1</formula>
    </cfRule>
  </conditionalFormatting>
  <conditionalFormatting sqref="G29">
    <cfRule type="expression" dxfId="2792" priority="2793">
      <formula>A29&lt;0.1</formula>
    </cfRule>
  </conditionalFormatting>
  <conditionalFormatting sqref="H29">
    <cfRule type="expression" dxfId="2791" priority="2792">
      <formula>A29&lt;0.1</formula>
    </cfRule>
  </conditionalFormatting>
  <conditionalFormatting sqref="I29">
    <cfRule type="expression" dxfId="2790" priority="2791">
      <formula>A29&lt;0.1</formula>
    </cfRule>
  </conditionalFormatting>
  <conditionalFormatting sqref="J29">
    <cfRule type="expression" dxfId="2789" priority="2790">
      <formula>A29&lt;0.5</formula>
    </cfRule>
  </conditionalFormatting>
  <conditionalFormatting sqref="K29">
    <cfRule type="expression" dxfId="2788" priority="2789">
      <formula>A29&lt;0.1</formula>
    </cfRule>
  </conditionalFormatting>
  <conditionalFormatting sqref="L29">
    <cfRule type="expression" dxfId="2787" priority="2788">
      <formula>A29&lt;0.1</formula>
    </cfRule>
  </conditionalFormatting>
  <conditionalFormatting sqref="M29">
    <cfRule type="expression" dxfId="2786" priority="2787">
      <formula>A29&lt;0.1</formula>
    </cfRule>
  </conditionalFormatting>
  <conditionalFormatting sqref="N29">
    <cfRule type="expression" dxfId="2785" priority="2786">
      <formula>A29&lt;0.1</formula>
    </cfRule>
  </conditionalFormatting>
  <conditionalFormatting sqref="O29">
    <cfRule type="expression" dxfId="2784" priority="2785">
      <formula>A29&lt;0.1</formula>
    </cfRule>
  </conditionalFormatting>
  <conditionalFormatting sqref="P29">
    <cfRule type="expression" dxfId="2783" priority="2784">
      <formula>A29&lt;0.1</formula>
    </cfRule>
  </conditionalFormatting>
  <conditionalFormatting sqref="Q29">
    <cfRule type="expression" dxfId="2782" priority="2783">
      <formula>A29&lt;0.1</formula>
    </cfRule>
  </conditionalFormatting>
  <conditionalFormatting sqref="R29">
    <cfRule type="expression" dxfId="2781" priority="2782">
      <formula>A29&lt;0.1</formula>
    </cfRule>
  </conditionalFormatting>
  <conditionalFormatting sqref="S29">
    <cfRule type="expression" dxfId="2780" priority="2781">
      <formula>A29&lt;0.1</formula>
    </cfRule>
  </conditionalFormatting>
  <conditionalFormatting sqref="T29">
    <cfRule type="expression" dxfId="2779" priority="2780">
      <formula>A29&lt;0.1</formula>
    </cfRule>
  </conditionalFormatting>
  <conditionalFormatting sqref="U29">
    <cfRule type="expression" dxfId="2778" priority="2779">
      <formula>A29&lt;0.1</formula>
    </cfRule>
  </conditionalFormatting>
  <conditionalFormatting sqref="V29">
    <cfRule type="expression" dxfId="2777" priority="2778">
      <formula>A29&lt;0.1</formula>
    </cfRule>
  </conditionalFormatting>
  <conditionalFormatting sqref="W29">
    <cfRule type="expression" dxfId="2776" priority="2777">
      <formula>A29&lt;0.1</formula>
    </cfRule>
  </conditionalFormatting>
  <conditionalFormatting sqref="X29">
    <cfRule type="expression" dxfId="2775" priority="2776">
      <formula>A29&lt;0.1</formula>
    </cfRule>
  </conditionalFormatting>
  <conditionalFormatting sqref="Y29">
    <cfRule type="expression" dxfId="2774" priority="2775">
      <formula>A29&lt;0.1</formula>
    </cfRule>
  </conditionalFormatting>
  <conditionalFormatting sqref="Z29">
    <cfRule type="expression" dxfId="2773" priority="2774">
      <formula>A29&lt;0.1</formula>
    </cfRule>
  </conditionalFormatting>
  <conditionalFormatting sqref="AA29">
    <cfRule type="expression" dxfId="2772" priority="2773">
      <formula>A29&lt;0.1</formula>
    </cfRule>
  </conditionalFormatting>
  <conditionalFormatting sqref="AB29">
    <cfRule type="expression" dxfId="2771" priority="2772">
      <formula>A29&lt;0.1</formula>
    </cfRule>
  </conditionalFormatting>
  <conditionalFormatting sqref="AC29">
    <cfRule type="expression" dxfId="2770" priority="2771">
      <formula>A29&lt;0.1</formula>
    </cfRule>
  </conditionalFormatting>
  <conditionalFormatting sqref="AD29">
    <cfRule type="expression" dxfId="2769" priority="2770">
      <formula>A29&lt;0.1</formula>
    </cfRule>
  </conditionalFormatting>
  <conditionalFormatting sqref="AE29">
    <cfRule type="expression" dxfId="2768" priority="2769">
      <formula>A29&lt;0.1</formula>
    </cfRule>
  </conditionalFormatting>
  <conditionalFormatting sqref="AF29">
    <cfRule type="expression" dxfId="2767" priority="2768">
      <formula>A29&lt;0.1</formula>
    </cfRule>
  </conditionalFormatting>
  <conditionalFormatting sqref="AG29">
    <cfRule type="expression" dxfId="2766" priority="2767">
      <formula>A29&lt;0.1</formula>
    </cfRule>
  </conditionalFormatting>
  <conditionalFormatting sqref="AH29">
    <cfRule type="expression" dxfId="2765" priority="2766">
      <formula>A29&lt;0.1</formula>
    </cfRule>
  </conditionalFormatting>
  <conditionalFormatting sqref="AI29">
    <cfRule type="expression" dxfId="2764" priority="2765">
      <formula>A29&lt;0.1</formula>
    </cfRule>
  </conditionalFormatting>
  <conditionalFormatting sqref="AJ29">
    <cfRule type="expression" dxfId="2763" priority="2764">
      <formula>A29&lt;0.1</formula>
    </cfRule>
  </conditionalFormatting>
  <conditionalFormatting sqref="AK29">
    <cfRule type="expression" dxfId="2762" priority="2763">
      <formula>A29&lt;0.1</formula>
    </cfRule>
  </conditionalFormatting>
  <conditionalFormatting sqref="AL29">
    <cfRule type="expression" dxfId="2761" priority="2762">
      <formula>A29&lt;0.1</formula>
    </cfRule>
  </conditionalFormatting>
  <conditionalFormatting sqref="AM29">
    <cfRule type="expression" dxfId="2760" priority="2761">
      <formula>A29&lt;0.1</formula>
    </cfRule>
  </conditionalFormatting>
  <conditionalFormatting sqref="AN29">
    <cfRule type="expression" dxfId="2759" priority="2760">
      <formula>A29&lt;0.1</formula>
    </cfRule>
  </conditionalFormatting>
  <conditionalFormatting sqref="AO29">
    <cfRule type="expression" dxfId="2758" priority="2759">
      <formula>A29&lt;0.1</formula>
    </cfRule>
  </conditionalFormatting>
  <conditionalFormatting sqref="AP29">
    <cfRule type="expression" dxfId="2757" priority="2758">
      <formula>A29&lt;0.1</formula>
    </cfRule>
  </conditionalFormatting>
  <conditionalFormatting sqref="AQ29">
    <cfRule type="expression" dxfId="2756" priority="2757">
      <formula>A29&lt;0.1</formula>
    </cfRule>
  </conditionalFormatting>
  <conditionalFormatting sqref="AR29">
    <cfRule type="expression" dxfId="2755" priority="2756">
      <formula>A29&lt;0.1</formula>
    </cfRule>
  </conditionalFormatting>
  <conditionalFormatting sqref="AS29">
    <cfRule type="expression" dxfId="2754" priority="2755">
      <formula>A29&lt;0.1</formula>
    </cfRule>
  </conditionalFormatting>
  <conditionalFormatting sqref="AT29">
    <cfRule type="expression" dxfId="2753" priority="2754">
      <formula>A29&lt;0.1</formula>
    </cfRule>
  </conditionalFormatting>
  <conditionalFormatting sqref="AU29">
    <cfRule type="expression" dxfId="2752" priority="2753">
      <formula>A29&lt;0.1</formula>
    </cfRule>
  </conditionalFormatting>
  <conditionalFormatting sqref="AV29">
    <cfRule type="expression" dxfId="2751" priority="2752">
      <formula>A29&lt;0.1</formula>
    </cfRule>
  </conditionalFormatting>
  <conditionalFormatting sqref="AW29">
    <cfRule type="expression" dxfId="2750" priority="2751">
      <formula>A29&lt;0.1</formula>
    </cfRule>
  </conditionalFormatting>
  <conditionalFormatting sqref="AX29">
    <cfRule type="expression" dxfId="2749" priority="2750">
      <formula>A29&lt;0.1</formula>
    </cfRule>
  </conditionalFormatting>
  <conditionalFormatting sqref="AY29">
    <cfRule type="expression" dxfId="2748" priority="2749">
      <formula>A29&lt;0.1</formula>
    </cfRule>
  </conditionalFormatting>
  <conditionalFormatting sqref="AZ29">
    <cfRule type="expression" dxfId="2747" priority="2748">
      <formula>A29&lt;0.1</formula>
    </cfRule>
  </conditionalFormatting>
  <conditionalFormatting sqref="BA29">
    <cfRule type="expression" dxfId="2746" priority="2747">
      <formula>A29&lt;0.1</formula>
    </cfRule>
  </conditionalFormatting>
  <conditionalFormatting sqref="BB29">
    <cfRule type="expression" dxfId="2745" priority="2746">
      <formula>A29&lt;0.1</formula>
    </cfRule>
  </conditionalFormatting>
  <conditionalFormatting sqref="BC29">
    <cfRule type="expression" dxfId="2744" priority="2745">
      <formula>A29&lt;0.1</formula>
    </cfRule>
  </conditionalFormatting>
  <conditionalFormatting sqref="BD29">
    <cfRule type="expression" dxfId="2743" priority="2744">
      <formula>A29&lt;0.1</formula>
    </cfRule>
  </conditionalFormatting>
  <conditionalFormatting sqref="BE29">
    <cfRule type="expression" dxfId="2742" priority="2743">
      <formula>A29&lt;0.1</formula>
    </cfRule>
  </conditionalFormatting>
  <conditionalFormatting sqref="BF29">
    <cfRule type="expression" dxfId="2741" priority="2742">
      <formula>A29&lt;0.1</formula>
    </cfRule>
  </conditionalFormatting>
  <conditionalFormatting sqref="BG29">
    <cfRule type="expression" dxfId="2740" priority="2741">
      <formula>A29&lt;0.1</formula>
    </cfRule>
  </conditionalFormatting>
  <conditionalFormatting sqref="BH29">
    <cfRule type="expression" dxfId="2739" priority="2740">
      <formula>A29&lt;0.1</formula>
    </cfRule>
  </conditionalFormatting>
  <conditionalFormatting sqref="BI29">
    <cfRule type="expression" dxfId="2738" priority="2739">
      <formula>A29&lt;0.1</formula>
    </cfRule>
  </conditionalFormatting>
  <conditionalFormatting sqref="BJ29">
    <cfRule type="expression" dxfId="2737" priority="2738">
      <formula>A29&lt;0.1</formula>
    </cfRule>
  </conditionalFormatting>
  <conditionalFormatting sqref="BK29">
    <cfRule type="expression" dxfId="2736" priority="2737">
      <formula>A29&lt;0.1</formula>
    </cfRule>
  </conditionalFormatting>
  <conditionalFormatting sqref="BL29">
    <cfRule type="expression" dxfId="2735" priority="2736">
      <formula>A29&lt;0.1</formula>
    </cfRule>
  </conditionalFormatting>
  <conditionalFormatting sqref="BM29">
    <cfRule type="expression" dxfId="2734" priority="2735">
      <formula>A29&lt;0.1</formula>
    </cfRule>
  </conditionalFormatting>
  <conditionalFormatting sqref="BN29">
    <cfRule type="expression" dxfId="2733" priority="2734">
      <formula>A29&lt;0.1</formula>
    </cfRule>
  </conditionalFormatting>
  <conditionalFormatting sqref="K30">
    <cfRule type="expression" dxfId="2732" priority="2729" stopIfTrue="1">
      <formula>COUNT(M30:P30)&lt;0.5</formula>
    </cfRule>
  </conditionalFormatting>
  <conditionalFormatting sqref="J30">
    <cfRule type="expression" dxfId="2731" priority="2730" stopIfTrue="1">
      <formula>COUNT(AP30:BN30)&lt;0.5</formula>
    </cfRule>
  </conditionalFormatting>
  <conditionalFormatting sqref="I30">
    <cfRule type="expression" dxfId="2730" priority="2731" stopIfTrue="1">
      <formula>COUNT(Q30:AO30)&lt;0.5</formula>
    </cfRule>
  </conditionalFormatting>
  <conditionalFormatting sqref="H30">
    <cfRule type="expression" dxfId="2729" priority="2732" stopIfTrue="1">
      <formula>COUNT(L30:BN30)&lt;0.5</formula>
    </cfRule>
  </conditionalFormatting>
  <conditionalFormatting sqref="D30">
    <cfRule type="expression" dxfId="2728" priority="2733" stopIfTrue="1">
      <formula>COUNT(L30:BN30)&lt;0.5</formula>
    </cfRule>
  </conditionalFormatting>
  <conditionalFormatting sqref="C30">
    <cfRule type="expression" dxfId="2727" priority="2728">
      <formula>A30&lt;0.1</formula>
    </cfRule>
  </conditionalFormatting>
  <conditionalFormatting sqref="B30">
    <cfRule type="expression" dxfId="2726" priority="2727">
      <formula>A30&lt;0.1</formula>
    </cfRule>
  </conditionalFormatting>
  <conditionalFormatting sqref="D30">
    <cfRule type="expression" dxfId="2725" priority="2726">
      <formula>A30&lt;0.1</formula>
    </cfRule>
  </conditionalFormatting>
  <conditionalFormatting sqref="E30">
    <cfRule type="expression" dxfId="2724" priority="2725">
      <formula>A30&lt;0.1</formula>
    </cfRule>
  </conditionalFormatting>
  <conditionalFormatting sqref="F30">
    <cfRule type="expression" dxfId="2723" priority="2724">
      <formula>A30&lt;0.1</formula>
    </cfRule>
  </conditionalFormatting>
  <conditionalFormatting sqref="G30">
    <cfRule type="expression" dxfId="2722" priority="2723">
      <formula>A30&lt;0.1</formula>
    </cfRule>
  </conditionalFormatting>
  <conditionalFormatting sqref="H30">
    <cfRule type="expression" dxfId="2721" priority="2722">
      <formula>A30&lt;0.1</formula>
    </cfRule>
  </conditionalFormatting>
  <conditionalFormatting sqref="I30">
    <cfRule type="expression" dxfId="2720" priority="2721">
      <formula>A30&lt;0.1</formula>
    </cfRule>
  </conditionalFormatting>
  <conditionalFormatting sqref="J30">
    <cfRule type="expression" dxfId="2719" priority="2720">
      <formula>A30&lt;0.5</formula>
    </cfRule>
  </conditionalFormatting>
  <conditionalFormatting sqref="K30">
    <cfRule type="expression" dxfId="2718" priority="2719">
      <formula>A30&lt;0.1</formula>
    </cfRule>
  </conditionalFormatting>
  <conditionalFormatting sqref="L30">
    <cfRule type="expression" dxfId="2717" priority="2718">
      <formula>A30&lt;0.1</formula>
    </cfRule>
  </conditionalFormatting>
  <conditionalFormatting sqref="M30">
    <cfRule type="expression" dxfId="2716" priority="2717">
      <formula>A30&lt;0.1</formula>
    </cfRule>
  </conditionalFormatting>
  <conditionalFormatting sqref="N30">
    <cfRule type="expression" dxfId="2715" priority="2716">
      <formula>A30&lt;0.1</formula>
    </cfRule>
  </conditionalFormatting>
  <conditionalFormatting sqref="O30">
    <cfRule type="expression" dxfId="2714" priority="2715">
      <formula>A30&lt;0.1</formula>
    </cfRule>
  </conditionalFormatting>
  <conditionalFormatting sqref="P30">
    <cfRule type="expression" dxfId="2713" priority="2714">
      <formula>A30&lt;0.1</formula>
    </cfRule>
  </conditionalFormatting>
  <conditionalFormatting sqref="Q30">
    <cfRule type="expression" dxfId="2712" priority="2713">
      <formula>A30&lt;0.1</formula>
    </cfRule>
  </conditionalFormatting>
  <conditionalFormatting sqref="R30">
    <cfRule type="expression" dxfId="2711" priority="2712">
      <formula>A30&lt;0.1</formula>
    </cfRule>
  </conditionalFormatting>
  <conditionalFormatting sqref="S30">
    <cfRule type="expression" dxfId="2710" priority="2711">
      <formula>A30&lt;0.1</formula>
    </cfRule>
  </conditionalFormatting>
  <conditionalFormatting sqref="T30">
    <cfRule type="expression" dxfId="2709" priority="2710">
      <formula>A30&lt;0.1</formula>
    </cfRule>
  </conditionalFormatting>
  <conditionalFormatting sqref="U30">
    <cfRule type="expression" dxfId="2708" priority="2709">
      <formula>A30&lt;0.1</formula>
    </cfRule>
  </conditionalFormatting>
  <conditionalFormatting sqref="V30">
    <cfRule type="expression" dxfId="2707" priority="2708">
      <formula>A30&lt;0.1</formula>
    </cfRule>
  </conditionalFormatting>
  <conditionalFormatting sqref="W30">
    <cfRule type="expression" dxfId="2706" priority="2707">
      <formula>A30&lt;0.1</formula>
    </cfRule>
  </conditionalFormatting>
  <conditionalFormatting sqref="X30">
    <cfRule type="expression" dxfId="2705" priority="2706">
      <formula>A30&lt;0.1</formula>
    </cfRule>
  </conditionalFormatting>
  <conditionalFormatting sqref="Y30">
    <cfRule type="expression" dxfId="2704" priority="2705">
      <formula>A30&lt;0.1</formula>
    </cfRule>
  </conditionalFormatting>
  <conditionalFormatting sqref="Z30">
    <cfRule type="expression" dxfId="2703" priority="2704">
      <formula>A30&lt;0.1</formula>
    </cfRule>
  </conditionalFormatting>
  <conditionalFormatting sqref="AA30">
    <cfRule type="expression" dxfId="2702" priority="2703">
      <formula>A30&lt;0.1</formula>
    </cfRule>
  </conditionalFormatting>
  <conditionalFormatting sqref="AB30">
    <cfRule type="expression" dxfId="2701" priority="2702">
      <formula>A30&lt;0.1</formula>
    </cfRule>
  </conditionalFormatting>
  <conditionalFormatting sqref="AC30">
    <cfRule type="expression" dxfId="2700" priority="2701">
      <formula>A30&lt;0.1</formula>
    </cfRule>
  </conditionalFormatting>
  <conditionalFormatting sqref="AD30">
    <cfRule type="expression" dxfId="2699" priority="2700">
      <formula>A30&lt;0.1</formula>
    </cfRule>
  </conditionalFormatting>
  <conditionalFormatting sqref="AE30">
    <cfRule type="expression" dxfId="2698" priority="2699">
      <formula>A30&lt;0.1</formula>
    </cfRule>
  </conditionalFormatting>
  <conditionalFormatting sqref="AF30">
    <cfRule type="expression" dxfId="2697" priority="2698">
      <formula>A30&lt;0.1</formula>
    </cfRule>
  </conditionalFormatting>
  <conditionalFormatting sqref="AG30">
    <cfRule type="expression" dxfId="2696" priority="2697">
      <formula>A30&lt;0.1</formula>
    </cfRule>
  </conditionalFormatting>
  <conditionalFormatting sqref="AH30">
    <cfRule type="expression" dxfId="2695" priority="2696">
      <formula>A30&lt;0.1</formula>
    </cfRule>
  </conditionalFormatting>
  <conditionalFormatting sqref="AI30">
    <cfRule type="expression" dxfId="2694" priority="2695">
      <formula>A30&lt;0.1</formula>
    </cfRule>
  </conditionalFormatting>
  <conditionalFormatting sqref="AJ30">
    <cfRule type="expression" dxfId="2693" priority="2694">
      <formula>A30&lt;0.1</formula>
    </cfRule>
  </conditionalFormatting>
  <conditionalFormatting sqref="AK30">
    <cfRule type="expression" dxfId="2692" priority="2693">
      <formula>A30&lt;0.1</formula>
    </cfRule>
  </conditionalFormatting>
  <conditionalFormatting sqref="AL30">
    <cfRule type="expression" dxfId="2691" priority="2692">
      <formula>A30&lt;0.1</formula>
    </cfRule>
  </conditionalFormatting>
  <conditionalFormatting sqref="AM30">
    <cfRule type="expression" dxfId="2690" priority="2691">
      <formula>A30&lt;0.1</formula>
    </cfRule>
  </conditionalFormatting>
  <conditionalFormatting sqref="AN30">
    <cfRule type="expression" dxfId="2689" priority="2690">
      <formula>A30&lt;0.1</formula>
    </cfRule>
  </conditionalFormatting>
  <conditionalFormatting sqref="AO30">
    <cfRule type="expression" dxfId="2688" priority="2689">
      <formula>A30&lt;0.1</formula>
    </cfRule>
  </conditionalFormatting>
  <conditionalFormatting sqref="AP30">
    <cfRule type="expression" dxfId="2687" priority="2688">
      <formula>A30&lt;0.1</formula>
    </cfRule>
  </conditionalFormatting>
  <conditionalFormatting sqref="AQ30">
    <cfRule type="expression" dxfId="2686" priority="2687">
      <formula>A30&lt;0.1</formula>
    </cfRule>
  </conditionalFormatting>
  <conditionalFormatting sqref="AR30">
    <cfRule type="expression" dxfId="2685" priority="2686">
      <formula>A30&lt;0.1</formula>
    </cfRule>
  </conditionalFormatting>
  <conditionalFormatting sqref="AS30">
    <cfRule type="expression" dxfId="2684" priority="2685">
      <formula>A30&lt;0.1</formula>
    </cfRule>
  </conditionalFormatting>
  <conditionalFormatting sqref="AT30">
    <cfRule type="expression" dxfId="2683" priority="2684">
      <formula>A30&lt;0.1</formula>
    </cfRule>
  </conditionalFormatting>
  <conditionalFormatting sqref="AU30">
    <cfRule type="expression" dxfId="2682" priority="2683">
      <formula>A30&lt;0.1</formula>
    </cfRule>
  </conditionalFormatting>
  <conditionalFormatting sqref="AV30">
    <cfRule type="expression" dxfId="2681" priority="2682">
      <formula>A30&lt;0.1</formula>
    </cfRule>
  </conditionalFormatting>
  <conditionalFormatting sqref="AW30">
    <cfRule type="expression" dxfId="2680" priority="2681">
      <formula>A30&lt;0.1</formula>
    </cfRule>
  </conditionalFormatting>
  <conditionalFormatting sqref="AX30">
    <cfRule type="expression" dxfId="2679" priority="2680">
      <formula>A30&lt;0.1</formula>
    </cfRule>
  </conditionalFormatting>
  <conditionalFormatting sqref="AY30">
    <cfRule type="expression" dxfId="2678" priority="2679">
      <formula>A30&lt;0.1</formula>
    </cfRule>
  </conditionalFormatting>
  <conditionalFormatting sqref="AZ30">
    <cfRule type="expression" dxfId="2677" priority="2678">
      <formula>A30&lt;0.1</formula>
    </cfRule>
  </conditionalFormatting>
  <conditionalFormatting sqref="BA30">
    <cfRule type="expression" dxfId="2676" priority="2677">
      <formula>A30&lt;0.1</formula>
    </cfRule>
  </conditionalFormatting>
  <conditionalFormatting sqref="BB30">
    <cfRule type="expression" dxfId="2675" priority="2676">
      <formula>A30&lt;0.1</formula>
    </cfRule>
  </conditionalFormatting>
  <conditionalFormatting sqref="BC30">
    <cfRule type="expression" dxfId="2674" priority="2675">
      <formula>A30&lt;0.1</formula>
    </cfRule>
  </conditionalFormatting>
  <conditionalFormatting sqref="BD30">
    <cfRule type="expression" dxfId="2673" priority="2674">
      <formula>A30&lt;0.1</formula>
    </cfRule>
  </conditionalFormatting>
  <conditionalFormatting sqref="BE30">
    <cfRule type="expression" dxfId="2672" priority="2673">
      <formula>A30&lt;0.1</formula>
    </cfRule>
  </conditionalFormatting>
  <conditionalFormatting sqref="BF30">
    <cfRule type="expression" dxfId="2671" priority="2672">
      <formula>A30&lt;0.1</formula>
    </cfRule>
  </conditionalFormatting>
  <conditionalFormatting sqref="BG30">
    <cfRule type="expression" dxfId="2670" priority="2671">
      <formula>A30&lt;0.1</formula>
    </cfRule>
  </conditionalFormatting>
  <conditionalFormatting sqref="BH30">
    <cfRule type="expression" dxfId="2669" priority="2670">
      <formula>A30&lt;0.1</formula>
    </cfRule>
  </conditionalFormatting>
  <conditionalFormatting sqref="BI30">
    <cfRule type="expression" dxfId="2668" priority="2669">
      <formula>A30&lt;0.1</formula>
    </cfRule>
  </conditionalFormatting>
  <conditionalFormatting sqref="BJ30">
    <cfRule type="expression" dxfId="2667" priority="2668">
      <formula>A30&lt;0.1</formula>
    </cfRule>
  </conditionalFormatting>
  <conditionalFormatting sqref="BK30">
    <cfRule type="expression" dxfId="2666" priority="2667">
      <formula>A30&lt;0.1</formula>
    </cfRule>
  </conditionalFormatting>
  <conditionalFormatting sqref="BL30">
    <cfRule type="expression" dxfId="2665" priority="2666">
      <formula>A30&lt;0.1</formula>
    </cfRule>
  </conditionalFormatting>
  <conditionalFormatting sqref="BM30">
    <cfRule type="expression" dxfId="2664" priority="2665">
      <formula>A30&lt;0.1</formula>
    </cfRule>
  </conditionalFormatting>
  <conditionalFormatting sqref="BN30">
    <cfRule type="expression" dxfId="2663" priority="2664">
      <formula>A30&lt;0.1</formula>
    </cfRule>
  </conditionalFormatting>
  <conditionalFormatting sqref="K31">
    <cfRule type="expression" dxfId="2662" priority="2659" stopIfTrue="1">
      <formula>COUNT(M31:P31)&lt;0.5</formula>
    </cfRule>
  </conditionalFormatting>
  <conditionalFormatting sqref="J31">
    <cfRule type="expression" dxfId="2661" priority="2660" stopIfTrue="1">
      <formula>COUNT(AP31:BN31)&lt;0.5</formula>
    </cfRule>
  </conditionalFormatting>
  <conditionalFormatting sqref="I31">
    <cfRule type="expression" dxfId="2660" priority="2661" stopIfTrue="1">
      <formula>COUNT(Q31:AO31)&lt;0.5</formula>
    </cfRule>
  </conditionalFormatting>
  <conditionalFormatting sqref="H31">
    <cfRule type="expression" dxfId="2659" priority="2662" stopIfTrue="1">
      <formula>COUNT(L31:BN31)&lt;0.5</formula>
    </cfRule>
  </conditionalFormatting>
  <conditionalFormatting sqref="D31">
    <cfRule type="expression" dxfId="2658" priority="2663" stopIfTrue="1">
      <formula>COUNT(L31:BN31)&lt;0.5</formula>
    </cfRule>
  </conditionalFormatting>
  <conditionalFormatting sqref="C31">
    <cfRule type="expression" dxfId="2657" priority="2658">
      <formula>A31&lt;0.1</formula>
    </cfRule>
  </conditionalFormatting>
  <conditionalFormatting sqref="B31">
    <cfRule type="expression" dxfId="2656" priority="2657">
      <formula>A31&lt;0.1</formula>
    </cfRule>
  </conditionalFormatting>
  <conditionalFormatting sqref="D31">
    <cfRule type="expression" dxfId="2655" priority="2656">
      <formula>A31&lt;0.1</formula>
    </cfRule>
  </conditionalFormatting>
  <conditionalFormatting sqref="E31">
    <cfRule type="expression" dxfId="2654" priority="2655">
      <formula>A31&lt;0.1</formula>
    </cfRule>
  </conditionalFormatting>
  <conditionalFormatting sqref="F31">
    <cfRule type="expression" dxfId="2653" priority="2654">
      <formula>A31&lt;0.1</formula>
    </cfRule>
  </conditionalFormatting>
  <conditionalFormatting sqref="G31">
    <cfRule type="expression" dxfId="2652" priority="2653">
      <formula>A31&lt;0.1</formula>
    </cfRule>
  </conditionalFormatting>
  <conditionalFormatting sqref="H31">
    <cfRule type="expression" dxfId="2651" priority="2652">
      <formula>A31&lt;0.1</formula>
    </cfRule>
  </conditionalFormatting>
  <conditionalFormatting sqref="I31">
    <cfRule type="expression" dxfId="2650" priority="2651">
      <formula>A31&lt;0.1</formula>
    </cfRule>
  </conditionalFormatting>
  <conditionalFormatting sqref="J31">
    <cfRule type="expression" dxfId="2649" priority="2650">
      <formula>A31&lt;0.5</formula>
    </cfRule>
  </conditionalFormatting>
  <conditionalFormatting sqref="K31">
    <cfRule type="expression" dxfId="2648" priority="2649">
      <formula>A31&lt;0.1</formula>
    </cfRule>
  </conditionalFormatting>
  <conditionalFormatting sqref="L31">
    <cfRule type="expression" dxfId="2647" priority="2648">
      <formula>A31&lt;0.1</formula>
    </cfRule>
  </conditionalFormatting>
  <conditionalFormatting sqref="M31">
    <cfRule type="expression" dxfId="2646" priority="2647">
      <formula>A31&lt;0.1</formula>
    </cfRule>
  </conditionalFormatting>
  <conditionalFormatting sqref="N31">
    <cfRule type="expression" dxfId="2645" priority="2646">
      <formula>A31&lt;0.1</formula>
    </cfRule>
  </conditionalFormatting>
  <conditionalFormatting sqref="O31">
    <cfRule type="expression" dxfId="2644" priority="2645">
      <formula>A31&lt;0.1</formula>
    </cfRule>
  </conditionalFormatting>
  <conditionalFormatting sqref="P31">
    <cfRule type="expression" dxfId="2643" priority="2644">
      <formula>A31&lt;0.1</formula>
    </cfRule>
  </conditionalFormatting>
  <conditionalFormatting sqref="Q31">
    <cfRule type="expression" dxfId="2642" priority="2643">
      <formula>A31&lt;0.1</formula>
    </cfRule>
  </conditionalFormatting>
  <conditionalFormatting sqref="R31">
    <cfRule type="expression" dxfId="2641" priority="2642">
      <formula>A31&lt;0.1</formula>
    </cfRule>
  </conditionalFormatting>
  <conditionalFormatting sqref="S31">
    <cfRule type="expression" dxfId="2640" priority="2641">
      <formula>A31&lt;0.1</formula>
    </cfRule>
  </conditionalFormatting>
  <conditionalFormatting sqref="T31">
    <cfRule type="expression" dxfId="2639" priority="2640">
      <formula>A31&lt;0.1</formula>
    </cfRule>
  </conditionalFormatting>
  <conditionalFormatting sqref="U31">
    <cfRule type="expression" dxfId="2638" priority="2639">
      <formula>A31&lt;0.1</formula>
    </cfRule>
  </conditionalFormatting>
  <conditionalFormatting sqref="V31">
    <cfRule type="expression" dxfId="2637" priority="2638">
      <formula>A31&lt;0.1</formula>
    </cfRule>
  </conditionalFormatting>
  <conditionalFormatting sqref="W31">
    <cfRule type="expression" dxfId="2636" priority="2637">
      <formula>A31&lt;0.1</formula>
    </cfRule>
  </conditionalFormatting>
  <conditionalFormatting sqref="X31">
    <cfRule type="expression" dxfId="2635" priority="2636">
      <formula>A31&lt;0.1</formula>
    </cfRule>
  </conditionalFormatting>
  <conditionalFormatting sqref="Y31">
    <cfRule type="expression" dxfId="2634" priority="2635">
      <formula>A31&lt;0.1</formula>
    </cfRule>
  </conditionalFormatting>
  <conditionalFormatting sqref="Z31">
    <cfRule type="expression" dxfId="2633" priority="2634">
      <formula>A31&lt;0.1</formula>
    </cfRule>
  </conditionalFormatting>
  <conditionalFormatting sqref="AA31">
    <cfRule type="expression" dxfId="2632" priority="2633">
      <formula>A31&lt;0.1</formula>
    </cfRule>
  </conditionalFormatting>
  <conditionalFormatting sqref="AB31">
    <cfRule type="expression" dxfId="2631" priority="2632">
      <formula>A31&lt;0.1</formula>
    </cfRule>
  </conditionalFormatting>
  <conditionalFormatting sqref="AC31">
    <cfRule type="expression" dxfId="2630" priority="2631">
      <formula>A31&lt;0.1</formula>
    </cfRule>
  </conditionalFormatting>
  <conditionalFormatting sqref="AD31">
    <cfRule type="expression" dxfId="2629" priority="2630">
      <formula>A31&lt;0.1</formula>
    </cfRule>
  </conditionalFormatting>
  <conditionalFormatting sqref="AE31">
    <cfRule type="expression" dxfId="2628" priority="2629">
      <formula>A31&lt;0.1</formula>
    </cfRule>
  </conditionalFormatting>
  <conditionalFormatting sqref="AF31">
    <cfRule type="expression" dxfId="2627" priority="2628">
      <formula>A31&lt;0.1</formula>
    </cfRule>
  </conditionalFormatting>
  <conditionalFormatting sqref="AG31">
    <cfRule type="expression" dxfId="2626" priority="2627">
      <formula>A31&lt;0.1</formula>
    </cfRule>
  </conditionalFormatting>
  <conditionalFormatting sqref="AH31">
    <cfRule type="expression" dxfId="2625" priority="2626">
      <formula>A31&lt;0.1</formula>
    </cfRule>
  </conditionalFormatting>
  <conditionalFormatting sqref="AI31">
    <cfRule type="expression" dxfId="2624" priority="2625">
      <formula>A31&lt;0.1</formula>
    </cfRule>
  </conditionalFormatting>
  <conditionalFormatting sqref="AJ31">
    <cfRule type="expression" dxfId="2623" priority="2624">
      <formula>A31&lt;0.1</formula>
    </cfRule>
  </conditionalFormatting>
  <conditionalFormatting sqref="AK31">
    <cfRule type="expression" dxfId="2622" priority="2623">
      <formula>A31&lt;0.1</formula>
    </cfRule>
  </conditionalFormatting>
  <conditionalFormatting sqref="AL31">
    <cfRule type="expression" dxfId="2621" priority="2622">
      <formula>A31&lt;0.1</formula>
    </cfRule>
  </conditionalFormatting>
  <conditionalFormatting sqref="AM31">
    <cfRule type="expression" dxfId="2620" priority="2621">
      <formula>A31&lt;0.1</formula>
    </cfRule>
  </conditionalFormatting>
  <conditionalFormatting sqref="AN31">
    <cfRule type="expression" dxfId="2619" priority="2620">
      <formula>A31&lt;0.1</formula>
    </cfRule>
  </conditionalFormatting>
  <conditionalFormatting sqref="AO31">
    <cfRule type="expression" dxfId="2618" priority="2619">
      <formula>A31&lt;0.1</formula>
    </cfRule>
  </conditionalFormatting>
  <conditionalFormatting sqref="AP31">
    <cfRule type="expression" dxfId="2617" priority="2618">
      <formula>A31&lt;0.1</formula>
    </cfRule>
  </conditionalFormatting>
  <conditionalFormatting sqref="AQ31">
    <cfRule type="expression" dxfId="2616" priority="2617">
      <formula>A31&lt;0.1</formula>
    </cfRule>
  </conditionalFormatting>
  <conditionalFormatting sqref="AR31">
    <cfRule type="expression" dxfId="2615" priority="2616">
      <formula>A31&lt;0.1</formula>
    </cfRule>
  </conditionalFormatting>
  <conditionalFormatting sqref="AS31">
    <cfRule type="expression" dxfId="2614" priority="2615">
      <formula>A31&lt;0.1</formula>
    </cfRule>
  </conditionalFormatting>
  <conditionalFormatting sqref="AT31">
    <cfRule type="expression" dxfId="2613" priority="2614">
      <formula>A31&lt;0.1</formula>
    </cfRule>
  </conditionalFormatting>
  <conditionalFormatting sqref="AU31">
    <cfRule type="expression" dxfId="2612" priority="2613">
      <formula>A31&lt;0.1</formula>
    </cfRule>
  </conditionalFormatting>
  <conditionalFormatting sqref="AV31">
    <cfRule type="expression" dxfId="2611" priority="2612">
      <formula>A31&lt;0.1</formula>
    </cfRule>
  </conditionalFormatting>
  <conditionalFormatting sqref="AW31">
    <cfRule type="expression" dxfId="2610" priority="2611">
      <formula>A31&lt;0.1</formula>
    </cfRule>
  </conditionalFormatting>
  <conditionalFormatting sqref="AX31">
    <cfRule type="expression" dxfId="2609" priority="2610">
      <formula>A31&lt;0.1</formula>
    </cfRule>
  </conditionalFormatting>
  <conditionalFormatting sqref="AY31">
    <cfRule type="expression" dxfId="2608" priority="2609">
      <formula>A31&lt;0.1</formula>
    </cfRule>
  </conditionalFormatting>
  <conditionalFormatting sqref="AZ31">
    <cfRule type="expression" dxfId="2607" priority="2608">
      <formula>A31&lt;0.1</formula>
    </cfRule>
  </conditionalFormatting>
  <conditionalFormatting sqref="BA31">
    <cfRule type="expression" dxfId="2606" priority="2607">
      <formula>A31&lt;0.1</formula>
    </cfRule>
  </conditionalFormatting>
  <conditionalFormatting sqref="BB31">
    <cfRule type="expression" dxfId="2605" priority="2606">
      <formula>A31&lt;0.1</formula>
    </cfRule>
  </conditionalFormatting>
  <conditionalFormatting sqref="BC31">
    <cfRule type="expression" dxfId="2604" priority="2605">
      <formula>A31&lt;0.1</formula>
    </cfRule>
  </conditionalFormatting>
  <conditionalFormatting sqref="BD31">
    <cfRule type="expression" dxfId="2603" priority="2604">
      <formula>A31&lt;0.1</formula>
    </cfRule>
  </conditionalFormatting>
  <conditionalFormatting sqref="BE31">
    <cfRule type="expression" dxfId="2602" priority="2603">
      <formula>A31&lt;0.1</formula>
    </cfRule>
  </conditionalFormatting>
  <conditionalFormatting sqref="BF31">
    <cfRule type="expression" dxfId="2601" priority="2602">
      <formula>A31&lt;0.1</formula>
    </cfRule>
  </conditionalFormatting>
  <conditionalFormatting sqref="BG31">
    <cfRule type="expression" dxfId="2600" priority="2601">
      <formula>A31&lt;0.1</formula>
    </cfRule>
  </conditionalFormatting>
  <conditionalFormatting sqref="BH31">
    <cfRule type="expression" dxfId="2599" priority="2600">
      <formula>A31&lt;0.1</formula>
    </cfRule>
  </conditionalFormatting>
  <conditionalFormatting sqref="BI31">
    <cfRule type="expression" dxfId="2598" priority="2599">
      <formula>A31&lt;0.1</formula>
    </cfRule>
  </conditionalFormatting>
  <conditionalFormatting sqref="BJ31">
    <cfRule type="expression" dxfId="2597" priority="2598">
      <formula>A31&lt;0.1</formula>
    </cfRule>
  </conditionalFormatting>
  <conditionalFormatting sqref="BK31">
    <cfRule type="expression" dxfId="2596" priority="2597">
      <formula>A31&lt;0.1</formula>
    </cfRule>
  </conditionalFormatting>
  <conditionalFormatting sqref="BL31">
    <cfRule type="expression" dxfId="2595" priority="2596">
      <formula>A31&lt;0.1</formula>
    </cfRule>
  </conditionalFormatting>
  <conditionalFormatting sqref="BM31">
    <cfRule type="expression" dxfId="2594" priority="2595">
      <formula>A31&lt;0.1</formula>
    </cfRule>
  </conditionalFormatting>
  <conditionalFormatting sqref="BN31">
    <cfRule type="expression" dxfId="2593" priority="2594">
      <formula>A31&lt;0.1</formula>
    </cfRule>
  </conditionalFormatting>
  <conditionalFormatting sqref="K32">
    <cfRule type="expression" dxfId="2592" priority="2589" stopIfTrue="1">
      <formula>COUNT(M32:P32)&lt;0.5</formula>
    </cfRule>
  </conditionalFormatting>
  <conditionalFormatting sqref="J32">
    <cfRule type="expression" dxfId="2591" priority="2590" stopIfTrue="1">
      <formula>COUNT(AP32:BN32)&lt;0.5</formula>
    </cfRule>
  </conditionalFormatting>
  <conditionalFormatting sqref="I32">
    <cfRule type="expression" dxfId="2590" priority="2591" stopIfTrue="1">
      <formula>COUNT(Q32:AO32)&lt;0.5</formula>
    </cfRule>
  </conditionalFormatting>
  <conditionalFormatting sqref="H32">
    <cfRule type="expression" dxfId="2589" priority="2592" stopIfTrue="1">
      <formula>COUNT(L32:BN32)&lt;0.5</formula>
    </cfRule>
  </conditionalFormatting>
  <conditionalFormatting sqref="D32">
    <cfRule type="expression" dxfId="2588" priority="2593" stopIfTrue="1">
      <formula>COUNT(L32:BN32)&lt;0.5</formula>
    </cfRule>
  </conditionalFormatting>
  <conditionalFormatting sqref="C32">
    <cfRule type="expression" dxfId="2587" priority="2588">
      <formula>A32&lt;0.1</formula>
    </cfRule>
  </conditionalFormatting>
  <conditionalFormatting sqref="B32">
    <cfRule type="expression" dxfId="2586" priority="2587">
      <formula>A32&lt;0.1</formula>
    </cfRule>
  </conditionalFormatting>
  <conditionalFormatting sqref="D32">
    <cfRule type="expression" dxfId="2585" priority="2586">
      <formula>A32&lt;0.1</formula>
    </cfRule>
  </conditionalFormatting>
  <conditionalFormatting sqref="E32">
    <cfRule type="expression" dxfId="2584" priority="2585">
      <formula>A32&lt;0.1</formula>
    </cfRule>
  </conditionalFormatting>
  <conditionalFormatting sqref="F32">
    <cfRule type="expression" dxfId="2583" priority="2584">
      <formula>A32&lt;0.1</formula>
    </cfRule>
  </conditionalFormatting>
  <conditionalFormatting sqref="G32">
    <cfRule type="expression" dxfId="2582" priority="2583">
      <formula>A32&lt;0.1</formula>
    </cfRule>
  </conditionalFormatting>
  <conditionalFormatting sqref="H32">
    <cfRule type="expression" dxfId="2581" priority="2582">
      <formula>A32&lt;0.1</formula>
    </cfRule>
  </conditionalFormatting>
  <conditionalFormatting sqref="I32">
    <cfRule type="expression" dxfId="2580" priority="2581">
      <formula>A32&lt;0.1</formula>
    </cfRule>
  </conditionalFormatting>
  <conditionalFormatting sqref="J32">
    <cfRule type="expression" dxfId="2579" priority="2580">
      <formula>A32&lt;0.5</formula>
    </cfRule>
  </conditionalFormatting>
  <conditionalFormatting sqref="K32">
    <cfRule type="expression" dxfId="2578" priority="2579">
      <formula>A32&lt;0.1</formula>
    </cfRule>
  </conditionalFormatting>
  <conditionalFormatting sqref="L32">
    <cfRule type="expression" dxfId="2577" priority="2578">
      <formula>A32&lt;0.1</formula>
    </cfRule>
  </conditionalFormatting>
  <conditionalFormatting sqref="M32">
    <cfRule type="expression" dxfId="2576" priority="2577">
      <formula>A32&lt;0.1</formula>
    </cfRule>
  </conditionalFormatting>
  <conditionalFormatting sqref="N32">
    <cfRule type="expression" dxfId="2575" priority="2576">
      <formula>A32&lt;0.1</formula>
    </cfRule>
  </conditionalFormatting>
  <conditionalFormatting sqref="O32">
    <cfRule type="expression" dxfId="2574" priority="2575">
      <formula>A32&lt;0.1</formula>
    </cfRule>
  </conditionalFormatting>
  <conditionalFormatting sqref="P32">
    <cfRule type="expression" dxfId="2573" priority="2574">
      <formula>A32&lt;0.1</formula>
    </cfRule>
  </conditionalFormatting>
  <conditionalFormatting sqref="Q32">
    <cfRule type="expression" dxfId="2572" priority="2573">
      <formula>A32&lt;0.1</formula>
    </cfRule>
  </conditionalFormatting>
  <conditionalFormatting sqref="R32">
    <cfRule type="expression" dxfId="2571" priority="2572">
      <formula>A32&lt;0.1</formula>
    </cfRule>
  </conditionalFormatting>
  <conditionalFormatting sqref="S32">
    <cfRule type="expression" dxfId="2570" priority="2571">
      <formula>A32&lt;0.1</formula>
    </cfRule>
  </conditionalFormatting>
  <conditionalFormatting sqref="T32">
    <cfRule type="expression" dxfId="2569" priority="2570">
      <formula>A32&lt;0.1</formula>
    </cfRule>
  </conditionalFormatting>
  <conditionalFormatting sqref="U32">
    <cfRule type="expression" dxfId="2568" priority="2569">
      <formula>A32&lt;0.1</formula>
    </cfRule>
  </conditionalFormatting>
  <conditionalFormatting sqref="V32">
    <cfRule type="expression" dxfId="2567" priority="2568">
      <formula>A32&lt;0.1</formula>
    </cfRule>
  </conditionalFormatting>
  <conditionalFormatting sqref="W32">
    <cfRule type="expression" dxfId="2566" priority="2567">
      <formula>A32&lt;0.1</formula>
    </cfRule>
  </conditionalFormatting>
  <conditionalFormatting sqref="X32">
    <cfRule type="expression" dxfId="2565" priority="2566">
      <formula>A32&lt;0.1</formula>
    </cfRule>
  </conditionalFormatting>
  <conditionalFormatting sqref="Y32">
    <cfRule type="expression" dxfId="2564" priority="2565">
      <formula>A32&lt;0.1</formula>
    </cfRule>
  </conditionalFormatting>
  <conditionalFormatting sqref="Z32">
    <cfRule type="expression" dxfId="2563" priority="2564">
      <formula>A32&lt;0.1</formula>
    </cfRule>
  </conditionalFormatting>
  <conditionalFormatting sqref="AA32">
    <cfRule type="expression" dxfId="2562" priority="2563">
      <formula>A32&lt;0.1</formula>
    </cfRule>
  </conditionalFormatting>
  <conditionalFormatting sqref="AB32">
    <cfRule type="expression" dxfId="2561" priority="2562">
      <formula>A32&lt;0.1</formula>
    </cfRule>
  </conditionalFormatting>
  <conditionalFormatting sqref="AC32">
    <cfRule type="expression" dxfId="2560" priority="2561">
      <formula>A32&lt;0.1</formula>
    </cfRule>
  </conditionalFormatting>
  <conditionalFormatting sqref="AD32">
    <cfRule type="expression" dxfId="2559" priority="2560">
      <formula>A32&lt;0.1</formula>
    </cfRule>
  </conditionalFormatting>
  <conditionalFormatting sqref="AE32">
    <cfRule type="expression" dxfId="2558" priority="2559">
      <formula>A32&lt;0.1</formula>
    </cfRule>
  </conditionalFormatting>
  <conditionalFormatting sqref="AF32">
    <cfRule type="expression" dxfId="2557" priority="2558">
      <formula>A32&lt;0.1</formula>
    </cfRule>
  </conditionalFormatting>
  <conditionalFormatting sqref="AG32">
    <cfRule type="expression" dxfId="2556" priority="2557">
      <formula>A32&lt;0.1</formula>
    </cfRule>
  </conditionalFormatting>
  <conditionalFormatting sqref="AH32">
    <cfRule type="expression" dxfId="2555" priority="2556">
      <formula>A32&lt;0.1</formula>
    </cfRule>
  </conditionalFormatting>
  <conditionalFormatting sqref="AI32">
    <cfRule type="expression" dxfId="2554" priority="2555">
      <formula>A32&lt;0.1</formula>
    </cfRule>
  </conditionalFormatting>
  <conditionalFormatting sqref="AJ32">
    <cfRule type="expression" dxfId="2553" priority="2554">
      <formula>A32&lt;0.1</formula>
    </cfRule>
  </conditionalFormatting>
  <conditionalFormatting sqref="AK32">
    <cfRule type="expression" dxfId="2552" priority="2553">
      <formula>A32&lt;0.1</formula>
    </cfRule>
  </conditionalFormatting>
  <conditionalFormatting sqref="AL32">
    <cfRule type="expression" dxfId="2551" priority="2552">
      <formula>A32&lt;0.1</formula>
    </cfRule>
  </conditionalFormatting>
  <conditionalFormatting sqref="AM32">
    <cfRule type="expression" dxfId="2550" priority="2551">
      <formula>A32&lt;0.1</formula>
    </cfRule>
  </conditionalFormatting>
  <conditionalFormatting sqref="AN32">
    <cfRule type="expression" dxfId="2549" priority="2550">
      <formula>A32&lt;0.1</formula>
    </cfRule>
  </conditionalFormatting>
  <conditionalFormatting sqref="AO32">
    <cfRule type="expression" dxfId="2548" priority="2549">
      <formula>A32&lt;0.1</formula>
    </cfRule>
  </conditionalFormatting>
  <conditionalFormatting sqref="AP32">
    <cfRule type="expression" dxfId="2547" priority="2548">
      <formula>A32&lt;0.1</formula>
    </cfRule>
  </conditionalFormatting>
  <conditionalFormatting sqref="AQ32">
    <cfRule type="expression" dxfId="2546" priority="2547">
      <formula>A32&lt;0.1</formula>
    </cfRule>
  </conditionalFormatting>
  <conditionalFormatting sqref="AR32">
    <cfRule type="expression" dxfId="2545" priority="2546">
      <formula>A32&lt;0.1</formula>
    </cfRule>
  </conditionalFormatting>
  <conditionalFormatting sqref="AS32">
    <cfRule type="expression" dxfId="2544" priority="2545">
      <formula>A32&lt;0.1</formula>
    </cfRule>
  </conditionalFormatting>
  <conditionalFormatting sqref="AT32">
    <cfRule type="expression" dxfId="2543" priority="2544">
      <formula>A32&lt;0.1</formula>
    </cfRule>
  </conditionalFormatting>
  <conditionalFormatting sqref="AU32">
    <cfRule type="expression" dxfId="2542" priority="2543">
      <formula>A32&lt;0.1</formula>
    </cfRule>
  </conditionalFormatting>
  <conditionalFormatting sqref="AV32">
    <cfRule type="expression" dxfId="2541" priority="2542">
      <formula>A32&lt;0.1</formula>
    </cfRule>
  </conditionalFormatting>
  <conditionalFormatting sqref="AW32">
    <cfRule type="expression" dxfId="2540" priority="2541">
      <formula>A32&lt;0.1</formula>
    </cfRule>
  </conditionalFormatting>
  <conditionalFormatting sqref="AX32">
    <cfRule type="expression" dxfId="2539" priority="2540">
      <formula>A32&lt;0.1</formula>
    </cfRule>
  </conditionalFormatting>
  <conditionalFormatting sqref="AY32">
    <cfRule type="expression" dxfId="2538" priority="2539">
      <formula>A32&lt;0.1</formula>
    </cfRule>
  </conditionalFormatting>
  <conditionalFormatting sqref="AZ32">
    <cfRule type="expression" dxfId="2537" priority="2538">
      <formula>A32&lt;0.1</formula>
    </cfRule>
  </conditionalFormatting>
  <conditionalFormatting sqref="BA32">
    <cfRule type="expression" dxfId="2536" priority="2537">
      <formula>A32&lt;0.1</formula>
    </cfRule>
  </conditionalFormatting>
  <conditionalFormatting sqref="BB32">
    <cfRule type="expression" dxfId="2535" priority="2536">
      <formula>A32&lt;0.1</formula>
    </cfRule>
  </conditionalFormatting>
  <conditionalFormatting sqref="BC32">
    <cfRule type="expression" dxfId="2534" priority="2535">
      <formula>A32&lt;0.1</formula>
    </cfRule>
  </conditionalFormatting>
  <conditionalFormatting sqref="BD32">
    <cfRule type="expression" dxfId="2533" priority="2534">
      <formula>A32&lt;0.1</formula>
    </cfRule>
  </conditionalFormatting>
  <conditionalFormatting sqref="BE32">
    <cfRule type="expression" dxfId="2532" priority="2533">
      <formula>A32&lt;0.1</formula>
    </cfRule>
  </conditionalFormatting>
  <conditionalFormatting sqref="BF32">
    <cfRule type="expression" dxfId="2531" priority="2532">
      <formula>A32&lt;0.1</formula>
    </cfRule>
  </conditionalFormatting>
  <conditionalFormatting sqref="BG32">
    <cfRule type="expression" dxfId="2530" priority="2531">
      <formula>A32&lt;0.1</formula>
    </cfRule>
  </conditionalFormatting>
  <conditionalFormatting sqref="BH32">
    <cfRule type="expression" dxfId="2529" priority="2530">
      <formula>A32&lt;0.1</formula>
    </cfRule>
  </conditionalFormatting>
  <conditionalFormatting sqref="BI32">
    <cfRule type="expression" dxfId="2528" priority="2529">
      <formula>A32&lt;0.1</formula>
    </cfRule>
  </conditionalFormatting>
  <conditionalFormatting sqref="BJ32">
    <cfRule type="expression" dxfId="2527" priority="2528">
      <formula>A32&lt;0.1</formula>
    </cfRule>
  </conditionalFormatting>
  <conditionalFormatting sqref="BK32">
    <cfRule type="expression" dxfId="2526" priority="2527">
      <formula>A32&lt;0.1</formula>
    </cfRule>
  </conditionalFormatting>
  <conditionalFormatting sqref="BL32">
    <cfRule type="expression" dxfId="2525" priority="2526">
      <formula>A32&lt;0.1</formula>
    </cfRule>
  </conditionalFormatting>
  <conditionalFormatting sqref="BM32">
    <cfRule type="expression" dxfId="2524" priority="2525">
      <formula>A32&lt;0.1</formula>
    </cfRule>
  </conditionalFormatting>
  <conditionalFormatting sqref="BN32">
    <cfRule type="expression" dxfId="2523" priority="2524">
      <formula>A32&lt;0.1</formula>
    </cfRule>
  </conditionalFormatting>
  <conditionalFormatting sqref="K33">
    <cfRule type="expression" dxfId="2522" priority="2519" stopIfTrue="1">
      <formula>COUNT(M33:P33)&lt;0.5</formula>
    </cfRule>
  </conditionalFormatting>
  <conditionalFormatting sqref="J33">
    <cfRule type="expression" dxfId="2521" priority="2520" stopIfTrue="1">
      <formula>COUNT(AP33:BN33)&lt;0.5</formula>
    </cfRule>
  </conditionalFormatting>
  <conditionalFormatting sqref="I33">
    <cfRule type="expression" dxfId="2520" priority="2521" stopIfTrue="1">
      <formula>COUNT(Q33:AO33)&lt;0.5</formula>
    </cfRule>
  </conditionalFormatting>
  <conditionalFormatting sqref="H33">
    <cfRule type="expression" dxfId="2519" priority="2522" stopIfTrue="1">
      <formula>COUNT(L33:BN33)&lt;0.5</formula>
    </cfRule>
  </conditionalFormatting>
  <conditionalFormatting sqref="D33">
    <cfRule type="expression" dxfId="2518" priority="2523" stopIfTrue="1">
      <formula>COUNT(L33:BN33)&lt;0.5</formula>
    </cfRule>
  </conditionalFormatting>
  <conditionalFormatting sqref="C33">
    <cfRule type="expression" dxfId="2517" priority="2518">
      <formula>A33&lt;0.1</formula>
    </cfRule>
  </conditionalFormatting>
  <conditionalFormatting sqref="B33">
    <cfRule type="expression" dxfId="2516" priority="2517">
      <formula>A33&lt;0.1</formula>
    </cfRule>
  </conditionalFormatting>
  <conditionalFormatting sqref="D33">
    <cfRule type="expression" dxfId="2515" priority="2516">
      <formula>A33&lt;0.1</formula>
    </cfRule>
  </conditionalFormatting>
  <conditionalFormatting sqref="E33">
    <cfRule type="expression" dxfId="2514" priority="2515">
      <formula>A33&lt;0.1</formula>
    </cfRule>
  </conditionalFormatting>
  <conditionalFormatting sqref="F33">
    <cfRule type="expression" dxfId="2513" priority="2514">
      <formula>A33&lt;0.1</formula>
    </cfRule>
  </conditionalFormatting>
  <conditionalFormatting sqref="G33">
    <cfRule type="expression" dxfId="2512" priority="2513">
      <formula>A33&lt;0.1</formula>
    </cfRule>
  </conditionalFormatting>
  <conditionalFormatting sqref="H33">
    <cfRule type="expression" dxfId="2511" priority="2512">
      <formula>A33&lt;0.1</formula>
    </cfRule>
  </conditionalFormatting>
  <conditionalFormatting sqref="I33">
    <cfRule type="expression" dxfId="2510" priority="2511">
      <formula>A33&lt;0.1</formula>
    </cfRule>
  </conditionalFormatting>
  <conditionalFormatting sqref="J33">
    <cfRule type="expression" dxfId="2509" priority="2510">
      <formula>A33&lt;0.5</formula>
    </cfRule>
  </conditionalFormatting>
  <conditionalFormatting sqref="K33">
    <cfRule type="expression" dxfId="2508" priority="2509">
      <formula>A33&lt;0.1</formula>
    </cfRule>
  </conditionalFormatting>
  <conditionalFormatting sqref="L33">
    <cfRule type="expression" dxfId="2507" priority="2508">
      <formula>A33&lt;0.1</formula>
    </cfRule>
  </conditionalFormatting>
  <conditionalFormatting sqref="M33">
    <cfRule type="expression" dxfId="2506" priority="2507">
      <formula>A33&lt;0.1</formula>
    </cfRule>
  </conditionalFormatting>
  <conditionalFormatting sqref="N33">
    <cfRule type="expression" dxfId="2505" priority="2506">
      <formula>A33&lt;0.1</formula>
    </cfRule>
  </conditionalFormatting>
  <conditionalFormatting sqref="O33">
    <cfRule type="expression" dxfId="2504" priority="2505">
      <formula>A33&lt;0.1</formula>
    </cfRule>
  </conditionalFormatting>
  <conditionalFormatting sqref="P33">
    <cfRule type="expression" dxfId="2503" priority="2504">
      <formula>A33&lt;0.1</formula>
    </cfRule>
  </conditionalFormatting>
  <conditionalFormatting sqref="Q33">
    <cfRule type="expression" dxfId="2502" priority="2503">
      <formula>A33&lt;0.1</formula>
    </cfRule>
  </conditionalFormatting>
  <conditionalFormatting sqref="R33">
    <cfRule type="expression" dxfId="2501" priority="2502">
      <formula>A33&lt;0.1</formula>
    </cfRule>
  </conditionalFormatting>
  <conditionalFormatting sqref="S33">
    <cfRule type="expression" dxfId="2500" priority="2501">
      <formula>A33&lt;0.1</formula>
    </cfRule>
  </conditionalFormatting>
  <conditionalFormatting sqref="T33">
    <cfRule type="expression" dxfId="2499" priority="2500">
      <formula>A33&lt;0.1</formula>
    </cfRule>
  </conditionalFormatting>
  <conditionalFormatting sqref="U33">
    <cfRule type="expression" dxfId="2498" priority="2499">
      <formula>A33&lt;0.1</formula>
    </cfRule>
  </conditionalFormatting>
  <conditionalFormatting sqref="V33">
    <cfRule type="expression" dxfId="2497" priority="2498">
      <formula>A33&lt;0.1</formula>
    </cfRule>
  </conditionalFormatting>
  <conditionalFormatting sqref="W33">
    <cfRule type="expression" dxfId="2496" priority="2497">
      <formula>A33&lt;0.1</formula>
    </cfRule>
  </conditionalFormatting>
  <conditionalFormatting sqref="X33">
    <cfRule type="expression" dxfId="2495" priority="2496">
      <formula>A33&lt;0.1</formula>
    </cfRule>
  </conditionalFormatting>
  <conditionalFormatting sqref="Y33">
    <cfRule type="expression" dxfId="2494" priority="2495">
      <formula>A33&lt;0.1</formula>
    </cfRule>
  </conditionalFormatting>
  <conditionalFormatting sqref="Z33">
    <cfRule type="expression" dxfId="2493" priority="2494">
      <formula>A33&lt;0.1</formula>
    </cfRule>
  </conditionalFormatting>
  <conditionalFormatting sqref="AA33">
    <cfRule type="expression" dxfId="2492" priority="2493">
      <formula>A33&lt;0.1</formula>
    </cfRule>
  </conditionalFormatting>
  <conditionalFormatting sqref="AB33">
    <cfRule type="expression" dxfId="2491" priority="2492">
      <formula>A33&lt;0.1</formula>
    </cfRule>
  </conditionalFormatting>
  <conditionalFormatting sqref="AC33">
    <cfRule type="expression" dxfId="2490" priority="2491">
      <formula>A33&lt;0.1</formula>
    </cfRule>
  </conditionalFormatting>
  <conditionalFormatting sqref="AD33">
    <cfRule type="expression" dxfId="2489" priority="2490">
      <formula>A33&lt;0.1</formula>
    </cfRule>
  </conditionalFormatting>
  <conditionalFormatting sqref="AE33">
    <cfRule type="expression" dxfId="2488" priority="2489">
      <formula>A33&lt;0.1</formula>
    </cfRule>
  </conditionalFormatting>
  <conditionalFormatting sqref="AF33">
    <cfRule type="expression" dxfId="2487" priority="2488">
      <formula>A33&lt;0.1</formula>
    </cfRule>
  </conditionalFormatting>
  <conditionalFormatting sqref="AG33">
    <cfRule type="expression" dxfId="2486" priority="2487">
      <formula>A33&lt;0.1</formula>
    </cfRule>
  </conditionalFormatting>
  <conditionalFormatting sqref="AH33">
    <cfRule type="expression" dxfId="2485" priority="2486">
      <formula>A33&lt;0.1</formula>
    </cfRule>
  </conditionalFormatting>
  <conditionalFormatting sqref="AI33">
    <cfRule type="expression" dxfId="2484" priority="2485">
      <formula>A33&lt;0.1</formula>
    </cfRule>
  </conditionalFormatting>
  <conditionalFormatting sqref="AJ33">
    <cfRule type="expression" dxfId="2483" priority="2484">
      <formula>A33&lt;0.1</formula>
    </cfRule>
  </conditionalFormatting>
  <conditionalFormatting sqref="AK33">
    <cfRule type="expression" dxfId="2482" priority="2483">
      <formula>A33&lt;0.1</formula>
    </cfRule>
  </conditionalFormatting>
  <conditionalFormatting sqref="AL33">
    <cfRule type="expression" dxfId="2481" priority="2482">
      <formula>A33&lt;0.1</formula>
    </cfRule>
  </conditionalFormatting>
  <conditionalFormatting sqref="AM33">
    <cfRule type="expression" dxfId="2480" priority="2481">
      <formula>A33&lt;0.1</formula>
    </cfRule>
  </conditionalFormatting>
  <conditionalFormatting sqref="AN33">
    <cfRule type="expression" dxfId="2479" priority="2480">
      <formula>A33&lt;0.1</formula>
    </cfRule>
  </conditionalFormatting>
  <conditionalFormatting sqref="AO33">
    <cfRule type="expression" dxfId="2478" priority="2479">
      <formula>A33&lt;0.1</formula>
    </cfRule>
  </conditionalFormatting>
  <conditionalFormatting sqref="AP33">
    <cfRule type="expression" dxfId="2477" priority="2478">
      <formula>A33&lt;0.1</formula>
    </cfRule>
  </conditionalFormatting>
  <conditionalFormatting sqref="AQ33">
    <cfRule type="expression" dxfId="2476" priority="2477">
      <formula>A33&lt;0.1</formula>
    </cfRule>
  </conditionalFormatting>
  <conditionalFormatting sqref="AR33">
    <cfRule type="expression" dxfId="2475" priority="2476">
      <formula>A33&lt;0.1</formula>
    </cfRule>
  </conditionalFormatting>
  <conditionalFormatting sqref="AS33">
    <cfRule type="expression" dxfId="2474" priority="2475">
      <formula>A33&lt;0.1</formula>
    </cfRule>
  </conditionalFormatting>
  <conditionalFormatting sqref="AT33">
    <cfRule type="expression" dxfId="2473" priority="2474">
      <formula>A33&lt;0.1</formula>
    </cfRule>
  </conditionalFormatting>
  <conditionalFormatting sqref="AU33">
    <cfRule type="expression" dxfId="2472" priority="2473">
      <formula>A33&lt;0.1</formula>
    </cfRule>
  </conditionalFormatting>
  <conditionalFormatting sqref="AV33">
    <cfRule type="expression" dxfId="2471" priority="2472">
      <formula>A33&lt;0.1</formula>
    </cfRule>
  </conditionalFormatting>
  <conditionalFormatting sqref="AW33">
    <cfRule type="expression" dxfId="2470" priority="2471">
      <formula>A33&lt;0.1</formula>
    </cfRule>
  </conditionalFormatting>
  <conditionalFormatting sqref="AX33">
    <cfRule type="expression" dxfId="2469" priority="2470">
      <formula>A33&lt;0.1</formula>
    </cfRule>
  </conditionalFormatting>
  <conditionalFormatting sqref="AY33">
    <cfRule type="expression" dxfId="2468" priority="2469">
      <formula>A33&lt;0.1</formula>
    </cfRule>
  </conditionalFormatting>
  <conditionalFormatting sqref="AZ33">
    <cfRule type="expression" dxfId="2467" priority="2468">
      <formula>A33&lt;0.1</formula>
    </cfRule>
  </conditionalFormatting>
  <conditionalFormatting sqref="BA33">
    <cfRule type="expression" dxfId="2466" priority="2467">
      <formula>A33&lt;0.1</formula>
    </cfRule>
  </conditionalFormatting>
  <conditionalFormatting sqref="BB33">
    <cfRule type="expression" dxfId="2465" priority="2466">
      <formula>A33&lt;0.1</formula>
    </cfRule>
  </conditionalFormatting>
  <conditionalFormatting sqref="BC33">
    <cfRule type="expression" dxfId="2464" priority="2465">
      <formula>A33&lt;0.1</formula>
    </cfRule>
  </conditionalFormatting>
  <conditionalFormatting sqref="BD33">
    <cfRule type="expression" dxfId="2463" priority="2464">
      <formula>A33&lt;0.1</formula>
    </cfRule>
  </conditionalFormatting>
  <conditionalFormatting sqref="BE33">
    <cfRule type="expression" dxfId="2462" priority="2463">
      <formula>A33&lt;0.1</formula>
    </cfRule>
  </conditionalFormatting>
  <conditionalFormatting sqref="BF33">
    <cfRule type="expression" dxfId="2461" priority="2462">
      <formula>A33&lt;0.1</formula>
    </cfRule>
  </conditionalFormatting>
  <conditionalFormatting sqref="BG33">
    <cfRule type="expression" dxfId="2460" priority="2461">
      <formula>A33&lt;0.1</formula>
    </cfRule>
  </conditionalFormatting>
  <conditionalFormatting sqref="BH33">
    <cfRule type="expression" dxfId="2459" priority="2460">
      <formula>A33&lt;0.1</formula>
    </cfRule>
  </conditionalFormatting>
  <conditionalFormatting sqref="BI33">
    <cfRule type="expression" dxfId="2458" priority="2459">
      <formula>A33&lt;0.1</formula>
    </cfRule>
  </conditionalFormatting>
  <conditionalFormatting sqref="BJ33">
    <cfRule type="expression" dxfId="2457" priority="2458">
      <formula>A33&lt;0.1</formula>
    </cfRule>
  </conditionalFormatting>
  <conditionalFormatting sqref="BK33">
    <cfRule type="expression" dxfId="2456" priority="2457">
      <formula>A33&lt;0.1</formula>
    </cfRule>
  </conditionalFormatting>
  <conditionalFormatting sqref="BL33">
    <cfRule type="expression" dxfId="2455" priority="2456">
      <formula>A33&lt;0.1</formula>
    </cfRule>
  </conditionalFormatting>
  <conditionalFormatting sqref="BM33">
    <cfRule type="expression" dxfId="2454" priority="2455">
      <formula>A33&lt;0.1</formula>
    </cfRule>
  </conditionalFormatting>
  <conditionalFormatting sqref="BN33">
    <cfRule type="expression" dxfId="2453" priority="2454">
      <formula>A33&lt;0.1</formula>
    </cfRule>
  </conditionalFormatting>
  <conditionalFormatting sqref="K34">
    <cfRule type="expression" dxfId="2452" priority="2449" stopIfTrue="1">
      <formula>COUNT(M34:P34)&lt;0.5</formula>
    </cfRule>
  </conditionalFormatting>
  <conditionalFormatting sqref="J34">
    <cfRule type="expression" dxfId="2451" priority="2450" stopIfTrue="1">
      <formula>COUNT(AP34:BN34)&lt;0.5</formula>
    </cfRule>
  </conditionalFormatting>
  <conditionalFormatting sqref="I34">
    <cfRule type="expression" dxfId="2450" priority="2451" stopIfTrue="1">
      <formula>COUNT(Q34:AO34)&lt;0.5</formula>
    </cfRule>
  </conditionalFormatting>
  <conditionalFormatting sqref="H34">
    <cfRule type="expression" dxfId="2449" priority="2452" stopIfTrue="1">
      <formula>COUNT(L34:BN34)&lt;0.5</formula>
    </cfRule>
  </conditionalFormatting>
  <conditionalFormatting sqref="D34">
    <cfRule type="expression" dxfId="2448" priority="2453" stopIfTrue="1">
      <formula>COUNT(L34:BN34)&lt;0.5</formula>
    </cfRule>
  </conditionalFormatting>
  <conditionalFormatting sqref="C34">
    <cfRule type="expression" dxfId="2447" priority="2448">
      <formula>A34&lt;0.1</formula>
    </cfRule>
  </conditionalFormatting>
  <conditionalFormatting sqref="B34">
    <cfRule type="expression" dxfId="2446" priority="2447">
      <formula>A34&lt;0.1</formula>
    </cfRule>
  </conditionalFormatting>
  <conditionalFormatting sqref="D34">
    <cfRule type="expression" dxfId="2445" priority="2446">
      <formula>A34&lt;0.1</formula>
    </cfRule>
  </conditionalFormatting>
  <conditionalFormatting sqref="E34">
    <cfRule type="expression" dxfId="2444" priority="2445">
      <formula>A34&lt;0.1</formula>
    </cfRule>
  </conditionalFormatting>
  <conditionalFormatting sqref="F34">
    <cfRule type="expression" dxfId="2443" priority="2444">
      <formula>A34&lt;0.1</formula>
    </cfRule>
  </conditionalFormatting>
  <conditionalFormatting sqref="G34">
    <cfRule type="expression" dxfId="2442" priority="2443">
      <formula>A34&lt;0.1</formula>
    </cfRule>
  </conditionalFormatting>
  <conditionalFormatting sqref="H34">
    <cfRule type="expression" dxfId="2441" priority="2442">
      <formula>A34&lt;0.1</formula>
    </cfRule>
  </conditionalFormatting>
  <conditionalFormatting sqref="I34">
    <cfRule type="expression" dxfId="2440" priority="2441">
      <formula>A34&lt;0.1</formula>
    </cfRule>
  </conditionalFormatting>
  <conditionalFormatting sqref="J34">
    <cfRule type="expression" dxfId="2439" priority="2440">
      <formula>A34&lt;0.5</formula>
    </cfRule>
  </conditionalFormatting>
  <conditionalFormatting sqref="K34">
    <cfRule type="expression" dxfId="2438" priority="2439">
      <formula>A34&lt;0.1</formula>
    </cfRule>
  </conditionalFormatting>
  <conditionalFormatting sqref="L34">
    <cfRule type="expression" dxfId="2437" priority="2438">
      <formula>A34&lt;0.1</formula>
    </cfRule>
  </conditionalFormatting>
  <conditionalFormatting sqref="M34">
    <cfRule type="expression" dxfId="2436" priority="2437">
      <formula>A34&lt;0.1</formula>
    </cfRule>
  </conditionalFormatting>
  <conditionalFormatting sqref="N34">
    <cfRule type="expression" dxfId="2435" priority="2436">
      <formula>A34&lt;0.1</formula>
    </cfRule>
  </conditionalFormatting>
  <conditionalFormatting sqref="O34">
    <cfRule type="expression" dxfId="2434" priority="2435">
      <formula>A34&lt;0.1</formula>
    </cfRule>
  </conditionalFormatting>
  <conditionalFormatting sqref="P34">
    <cfRule type="expression" dxfId="2433" priority="2434">
      <formula>A34&lt;0.1</formula>
    </cfRule>
  </conditionalFormatting>
  <conditionalFormatting sqref="Q34">
    <cfRule type="expression" dxfId="2432" priority="2433">
      <formula>A34&lt;0.1</formula>
    </cfRule>
  </conditionalFormatting>
  <conditionalFormatting sqref="R34">
    <cfRule type="expression" dxfId="2431" priority="2432">
      <formula>A34&lt;0.1</formula>
    </cfRule>
  </conditionalFormatting>
  <conditionalFormatting sqref="S34">
    <cfRule type="expression" dxfId="2430" priority="2431">
      <formula>A34&lt;0.1</formula>
    </cfRule>
  </conditionalFormatting>
  <conditionalFormatting sqref="T34">
    <cfRule type="expression" dxfId="2429" priority="2430">
      <formula>A34&lt;0.1</formula>
    </cfRule>
  </conditionalFormatting>
  <conditionalFormatting sqref="U34">
    <cfRule type="expression" dxfId="2428" priority="2429">
      <formula>A34&lt;0.1</formula>
    </cfRule>
  </conditionalFormatting>
  <conditionalFormatting sqref="V34">
    <cfRule type="expression" dxfId="2427" priority="2428">
      <formula>A34&lt;0.1</formula>
    </cfRule>
  </conditionalFormatting>
  <conditionalFormatting sqref="W34">
    <cfRule type="expression" dxfId="2426" priority="2427">
      <formula>A34&lt;0.1</formula>
    </cfRule>
  </conditionalFormatting>
  <conditionalFormatting sqref="X34">
    <cfRule type="expression" dxfId="2425" priority="2426">
      <formula>A34&lt;0.1</formula>
    </cfRule>
  </conditionalFormatting>
  <conditionalFormatting sqref="Y34">
    <cfRule type="expression" dxfId="2424" priority="2425">
      <formula>A34&lt;0.1</formula>
    </cfRule>
  </conditionalFormatting>
  <conditionalFormatting sqref="Z34">
    <cfRule type="expression" dxfId="2423" priority="2424">
      <formula>A34&lt;0.1</formula>
    </cfRule>
  </conditionalFormatting>
  <conditionalFormatting sqref="AA34">
    <cfRule type="expression" dxfId="2422" priority="2423">
      <formula>A34&lt;0.1</formula>
    </cfRule>
  </conditionalFormatting>
  <conditionalFormatting sqref="AB34">
    <cfRule type="expression" dxfId="2421" priority="2422">
      <formula>A34&lt;0.1</formula>
    </cfRule>
  </conditionalFormatting>
  <conditionalFormatting sqref="AC34">
    <cfRule type="expression" dxfId="2420" priority="2421">
      <formula>A34&lt;0.1</formula>
    </cfRule>
  </conditionalFormatting>
  <conditionalFormatting sqref="AD34">
    <cfRule type="expression" dxfId="2419" priority="2420">
      <formula>A34&lt;0.1</formula>
    </cfRule>
  </conditionalFormatting>
  <conditionalFormatting sqref="AE34">
    <cfRule type="expression" dxfId="2418" priority="2419">
      <formula>A34&lt;0.1</formula>
    </cfRule>
  </conditionalFormatting>
  <conditionalFormatting sqref="AF34">
    <cfRule type="expression" dxfId="2417" priority="2418">
      <formula>A34&lt;0.1</formula>
    </cfRule>
  </conditionalFormatting>
  <conditionalFormatting sqref="AG34">
    <cfRule type="expression" dxfId="2416" priority="2417">
      <formula>A34&lt;0.1</formula>
    </cfRule>
  </conditionalFormatting>
  <conditionalFormatting sqref="AH34">
    <cfRule type="expression" dxfId="2415" priority="2416">
      <formula>A34&lt;0.1</formula>
    </cfRule>
  </conditionalFormatting>
  <conditionalFormatting sqref="AI34">
    <cfRule type="expression" dxfId="2414" priority="2415">
      <formula>A34&lt;0.1</formula>
    </cfRule>
  </conditionalFormatting>
  <conditionalFormatting sqref="AJ34">
    <cfRule type="expression" dxfId="2413" priority="2414">
      <formula>A34&lt;0.1</formula>
    </cfRule>
  </conditionalFormatting>
  <conditionalFormatting sqref="AK34">
    <cfRule type="expression" dxfId="2412" priority="2413">
      <formula>A34&lt;0.1</formula>
    </cfRule>
  </conditionalFormatting>
  <conditionalFormatting sqref="AL34">
    <cfRule type="expression" dxfId="2411" priority="2412">
      <formula>A34&lt;0.1</formula>
    </cfRule>
  </conditionalFormatting>
  <conditionalFormatting sqref="AM34">
    <cfRule type="expression" dxfId="2410" priority="2411">
      <formula>A34&lt;0.1</formula>
    </cfRule>
  </conditionalFormatting>
  <conditionalFormatting sqref="AN34">
    <cfRule type="expression" dxfId="2409" priority="2410">
      <formula>A34&lt;0.1</formula>
    </cfRule>
  </conditionalFormatting>
  <conditionalFormatting sqref="AO34">
    <cfRule type="expression" dxfId="2408" priority="2409">
      <formula>A34&lt;0.1</formula>
    </cfRule>
  </conditionalFormatting>
  <conditionalFormatting sqref="AP34">
    <cfRule type="expression" dxfId="2407" priority="2408">
      <formula>A34&lt;0.1</formula>
    </cfRule>
  </conditionalFormatting>
  <conditionalFormatting sqref="AQ34">
    <cfRule type="expression" dxfId="2406" priority="2407">
      <formula>A34&lt;0.1</formula>
    </cfRule>
  </conditionalFormatting>
  <conditionalFormatting sqref="AR34">
    <cfRule type="expression" dxfId="2405" priority="2406">
      <formula>A34&lt;0.1</formula>
    </cfRule>
  </conditionalFormatting>
  <conditionalFormatting sqref="AS34">
    <cfRule type="expression" dxfId="2404" priority="2405">
      <formula>A34&lt;0.1</formula>
    </cfRule>
  </conditionalFormatting>
  <conditionalFormatting sqref="AT34">
    <cfRule type="expression" dxfId="2403" priority="2404">
      <formula>A34&lt;0.1</formula>
    </cfRule>
  </conditionalFormatting>
  <conditionalFormatting sqref="AU34">
    <cfRule type="expression" dxfId="2402" priority="2403">
      <formula>A34&lt;0.1</formula>
    </cfRule>
  </conditionalFormatting>
  <conditionalFormatting sqref="AV34">
    <cfRule type="expression" dxfId="2401" priority="2402">
      <formula>A34&lt;0.1</formula>
    </cfRule>
  </conditionalFormatting>
  <conditionalFormatting sqref="AW34">
    <cfRule type="expression" dxfId="2400" priority="2401">
      <formula>A34&lt;0.1</formula>
    </cfRule>
  </conditionalFormatting>
  <conditionalFormatting sqref="AX34">
    <cfRule type="expression" dxfId="2399" priority="2400">
      <formula>A34&lt;0.1</formula>
    </cfRule>
  </conditionalFormatting>
  <conditionalFormatting sqref="AY34">
    <cfRule type="expression" dxfId="2398" priority="2399">
      <formula>A34&lt;0.1</formula>
    </cfRule>
  </conditionalFormatting>
  <conditionalFormatting sqref="AZ34">
    <cfRule type="expression" dxfId="2397" priority="2398">
      <formula>A34&lt;0.1</formula>
    </cfRule>
  </conditionalFormatting>
  <conditionalFormatting sqref="BA34">
    <cfRule type="expression" dxfId="2396" priority="2397">
      <formula>A34&lt;0.1</formula>
    </cfRule>
  </conditionalFormatting>
  <conditionalFormatting sqref="BB34">
    <cfRule type="expression" dxfId="2395" priority="2396">
      <formula>A34&lt;0.1</formula>
    </cfRule>
  </conditionalFormatting>
  <conditionalFormatting sqref="BC34">
    <cfRule type="expression" dxfId="2394" priority="2395">
      <formula>A34&lt;0.1</formula>
    </cfRule>
  </conditionalFormatting>
  <conditionalFormatting sqref="BD34">
    <cfRule type="expression" dxfId="2393" priority="2394">
      <formula>A34&lt;0.1</formula>
    </cfRule>
  </conditionalFormatting>
  <conditionalFormatting sqref="BE34">
    <cfRule type="expression" dxfId="2392" priority="2393">
      <formula>A34&lt;0.1</formula>
    </cfRule>
  </conditionalFormatting>
  <conditionalFormatting sqref="BF34">
    <cfRule type="expression" dxfId="2391" priority="2392">
      <formula>A34&lt;0.1</formula>
    </cfRule>
  </conditionalFormatting>
  <conditionalFormatting sqref="BG34">
    <cfRule type="expression" dxfId="2390" priority="2391">
      <formula>A34&lt;0.1</formula>
    </cfRule>
  </conditionalFormatting>
  <conditionalFormatting sqref="BH34">
    <cfRule type="expression" dxfId="2389" priority="2390">
      <formula>A34&lt;0.1</formula>
    </cfRule>
  </conditionalFormatting>
  <conditionalFormatting sqref="BI34">
    <cfRule type="expression" dxfId="2388" priority="2389">
      <formula>A34&lt;0.1</formula>
    </cfRule>
  </conditionalFormatting>
  <conditionalFormatting sqref="BJ34">
    <cfRule type="expression" dxfId="2387" priority="2388">
      <formula>A34&lt;0.1</formula>
    </cfRule>
  </conditionalFormatting>
  <conditionalFormatting sqref="BK34">
    <cfRule type="expression" dxfId="2386" priority="2387">
      <formula>A34&lt;0.1</formula>
    </cfRule>
  </conditionalFormatting>
  <conditionalFormatting sqref="BL34">
    <cfRule type="expression" dxfId="2385" priority="2386">
      <formula>A34&lt;0.1</formula>
    </cfRule>
  </conditionalFormatting>
  <conditionalFormatting sqref="BM34">
    <cfRule type="expression" dxfId="2384" priority="2385">
      <formula>A34&lt;0.1</formula>
    </cfRule>
  </conditionalFormatting>
  <conditionalFormatting sqref="BN34">
    <cfRule type="expression" dxfId="2383" priority="2384">
      <formula>A34&lt;0.1</formula>
    </cfRule>
  </conditionalFormatting>
  <conditionalFormatting sqref="K35">
    <cfRule type="expression" dxfId="2382" priority="2379" stopIfTrue="1">
      <formula>COUNT(M35:P35)&lt;0.5</formula>
    </cfRule>
  </conditionalFormatting>
  <conditionalFormatting sqref="J35">
    <cfRule type="expression" dxfId="2381" priority="2380" stopIfTrue="1">
      <formula>COUNT(AP35:BN35)&lt;0.5</formula>
    </cfRule>
  </conditionalFormatting>
  <conditionalFormatting sqref="I35">
    <cfRule type="expression" dxfId="2380" priority="2381" stopIfTrue="1">
      <formula>COUNT(Q35:AO35)&lt;0.5</formula>
    </cfRule>
  </conditionalFormatting>
  <conditionalFormatting sqref="H35">
    <cfRule type="expression" dxfId="2379" priority="2382" stopIfTrue="1">
      <formula>COUNT(L35:BN35)&lt;0.5</formula>
    </cfRule>
  </conditionalFormatting>
  <conditionalFormatting sqref="D35">
    <cfRule type="expression" dxfId="2378" priority="2383" stopIfTrue="1">
      <formula>COUNT(L35:BN35)&lt;0.5</formula>
    </cfRule>
  </conditionalFormatting>
  <conditionalFormatting sqref="C35">
    <cfRule type="expression" dxfId="2377" priority="2378">
      <formula>A35&lt;0.1</formula>
    </cfRule>
  </conditionalFormatting>
  <conditionalFormatting sqref="B35">
    <cfRule type="expression" dxfId="2376" priority="2377">
      <formula>A35&lt;0.1</formula>
    </cfRule>
  </conditionalFormatting>
  <conditionalFormatting sqref="D35">
    <cfRule type="expression" dxfId="2375" priority="2376">
      <formula>A35&lt;0.1</formula>
    </cfRule>
  </conditionalFormatting>
  <conditionalFormatting sqref="E35">
    <cfRule type="expression" dxfId="2374" priority="2375">
      <formula>A35&lt;0.1</formula>
    </cfRule>
  </conditionalFormatting>
  <conditionalFormatting sqref="F35">
    <cfRule type="expression" dxfId="2373" priority="2374">
      <formula>A35&lt;0.1</formula>
    </cfRule>
  </conditionalFormatting>
  <conditionalFormatting sqref="G35">
    <cfRule type="expression" dxfId="2372" priority="2373">
      <formula>A35&lt;0.1</formula>
    </cfRule>
  </conditionalFormatting>
  <conditionalFormatting sqref="H35">
    <cfRule type="expression" dxfId="2371" priority="2372">
      <formula>A35&lt;0.1</formula>
    </cfRule>
  </conditionalFormatting>
  <conditionalFormatting sqref="I35">
    <cfRule type="expression" dxfId="2370" priority="2371">
      <formula>A35&lt;0.1</formula>
    </cfRule>
  </conditionalFormatting>
  <conditionalFormatting sqref="J35">
    <cfRule type="expression" dxfId="2369" priority="2370">
      <formula>A35&lt;0.5</formula>
    </cfRule>
  </conditionalFormatting>
  <conditionalFormatting sqref="K35">
    <cfRule type="expression" dxfId="2368" priority="2369">
      <formula>A35&lt;0.1</formula>
    </cfRule>
  </conditionalFormatting>
  <conditionalFormatting sqref="L35">
    <cfRule type="expression" dxfId="2367" priority="2368">
      <formula>A35&lt;0.1</formula>
    </cfRule>
  </conditionalFormatting>
  <conditionalFormatting sqref="M35">
    <cfRule type="expression" dxfId="2366" priority="2367">
      <formula>A35&lt;0.1</formula>
    </cfRule>
  </conditionalFormatting>
  <conditionalFormatting sqref="N35">
    <cfRule type="expression" dxfId="2365" priority="2366">
      <formula>A35&lt;0.1</formula>
    </cfRule>
  </conditionalFormatting>
  <conditionalFormatting sqref="O35">
    <cfRule type="expression" dxfId="2364" priority="2365">
      <formula>A35&lt;0.1</formula>
    </cfRule>
  </conditionalFormatting>
  <conditionalFormatting sqref="P35">
    <cfRule type="expression" dxfId="2363" priority="2364">
      <formula>A35&lt;0.1</formula>
    </cfRule>
  </conditionalFormatting>
  <conditionalFormatting sqref="Q35">
    <cfRule type="expression" dxfId="2362" priority="2363">
      <formula>A35&lt;0.1</formula>
    </cfRule>
  </conditionalFormatting>
  <conditionalFormatting sqref="R35">
    <cfRule type="expression" dxfId="2361" priority="2362">
      <formula>A35&lt;0.1</formula>
    </cfRule>
  </conditionalFormatting>
  <conditionalFormatting sqref="S35">
    <cfRule type="expression" dxfId="2360" priority="2361">
      <formula>A35&lt;0.1</formula>
    </cfRule>
  </conditionalFormatting>
  <conditionalFormatting sqref="T35">
    <cfRule type="expression" dxfId="2359" priority="2360">
      <formula>A35&lt;0.1</formula>
    </cfRule>
  </conditionalFormatting>
  <conditionalFormatting sqref="U35">
    <cfRule type="expression" dxfId="2358" priority="2359">
      <formula>A35&lt;0.1</formula>
    </cfRule>
  </conditionalFormatting>
  <conditionalFormatting sqref="V35">
    <cfRule type="expression" dxfId="2357" priority="2358">
      <formula>A35&lt;0.1</formula>
    </cfRule>
  </conditionalFormatting>
  <conditionalFormatting sqref="W35">
    <cfRule type="expression" dxfId="2356" priority="2357">
      <formula>A35&lt;0.1</formula>
    </cfRule>
  </conditionalFormatting>
  <conditionalFormatting sqref="X35">
    <cfRule type="expression" dxfId="2355" priority="2356">
      <formula>A35&lt;0.1</formula>
    </cfRule>
  </conditionalFormatting>
  <conditionalFormatting sqref="Y35">
    <cfRule type="expression" dxfId="2354" priority="2355">
      <formula>A35&lt;0.1</formula>
    </cfRule>
  </conditionalFormatting>
  <conditionalFormatting sqref="Z35">
    <cfRule type="expression" dxfId="2353" priority="2354">
      <formula>A35&lt;0.1</formula>
    </cfRule>
  </conditionalFormatting>
  <conditionalFormatting sqref="AA35">
    <cfRule type="expression" dxfId="2352" priority="2353">
      <formula>A35&lt;0.1</formula>
    </cfRule>
  </conditionalFormatting>
  <conditionalFormatting sqref="AB35">
    <cfRule type="expression" dxfId="2351" priority="2352">
      <formula>A35&lt;0.1</formula>
    </cfRule>
  </conditionalFormatting>
  <conditionalFormatting sqref="AC35">
    <cfRule type="expression" dxfId="2350" priority="2351">
      <formula>A35&lt;0.1</formula>
    </cfRule>
  </conditionalFormatting>
  <conditionalFormatting sqref="AD35">
    <cfRule type="expression" dxfId="2349" priority="2350">
      <formula>A35&lt;0.1</formula>
    </cfRule>
  </conditionalFormatting>
  <conditionalFormatting sqref="AE35">
    <cfRule type="expression" dxfId="2348" priority="2349">
      <formula>A35&lt;0.1</formula>
    </cfRule>
  </conditionalFormatting>
  <conditionalFormatting sqref="AF35">
    <cfRule type="expression" dxfId="2347" priority="2348">
      <formula>A35&lt;0.1</formula>
    </cfRule>
  </conditionalFormatting>
  <conditionalFormatting sqref="AG35">
    <cfRule type="expression" dxfId="2346" priority="2347">
      <formula>A35&lt;0.1</formula>
    </cfRule>
  </conditionalFormatting>
  <conditionalFormatting sqref="AH35">
    <cfRule type="expression" dxfId="2345" priority="2346">
      <formula>A35&lt;0.1</formula>
    </cfRule>
  </conditionalFormatting>
  <conditionalFormatting sqref="AI35">
    <cfRule type="expression" dxfId="2344" priority="2345">
      <formula>A35&lt;0.1</formula>
    </cfRule>
  </conditionalFormatting>
  <conditionalFormatting sqref="AJ35">
    <cfRule type="expression" dxfId="2343" priority="2344">
      <formula>A35&lt;0.1</formula>
    </cfRule>
  </conditionalFormatting>
  <conditionalFormatting sqref="AK35">
    <cfRule type="expression" dxfId="2342" priority="2343">
      <formula>A35&lt;0.1</formula>
    </cfRule>
  </conditionalFormatting>
  <conditionalFormatting sqref="AL35">
    <cfRule type="expression" dxfId="2341" priority="2342">
      <formula>A35&lt;0.1</formula>
    </cfRule>
  </conditionalFormatting>
  <conditionalFormatting sqref="AM35">
    <cfRule type="expression" dxfId="2340" priority="2341">
      <formula>A35&lt;0.1</formula>
    </cfRule>
  </conditionalFormatting>
  <conditionalFormatting sqref="AN35">
    <cfRule type="expression" dxfId="2339" priority="2340">
      <formula>A35&lt;0.1</formula>
    </cfRule>
  </conditionalFormatting>
  <conditionalFormatting sqref="AO35">
    <cfRule type="expression" dxfId="2338" priority="2339">
      <formula>A35&lt;0.1</formula>
    </cfRule>
  </conditionalFormatting>
  <conditionalFormatting sqref="AP35">
    <cfRule type="expression" dxfId="2337" priority="2338">
      <formula>A35&lt;0.1</formula>
    </cfRule>
  </conditionalFormatting>
  <conditionalFormatting sqref="AQ35">
    <cfRule type="expression" dxfId="2336" priority="2337">
      <formula>A35&lt;0.1</formula>
    </cfRule>
  </conditionalFormatting>
  <conditionalFormatting sqref="AR35">
    <cfRule type="expression" dxfId="2335" priority="2336">
      <formula>A35&lt;0.1</formula>
    </cfRule>
  </conditionalFormatting>
  <conditionalFormatting sqref="AS35">
    <cfRule type="expression" dxfId="2334" priority="2335">
      <formula>A35&lt;0.1</formula>
    </cfRule>
  </conditionalFormatting>
  <conditionalFormatting sqref="AT35">
    <cfRule type="expression" dxfId="2333" priority="2334">
      <formula>A35&lt;0.1</formula>
    </cfRule>
  </conditionalFormatting>
  <conditionalFormatting sqref="AU35">
    <cfRule type="expression" dxfId="2332" priority="2333">
      <formula>A35&lt;0.1</formula>
    </cfRule>
  </conditionalFormatting>
  <conditionalFormatting sqref="AV35">
    <cfRule type="expression" dxfId="2331" priority="2332">
      <formula>A35&lt;0.1</formula>
    </cfRule>
  </conditionalFormatting>
  <conditionalFormatting sqref="AW35">
    <cfRule type="expression" dxfId="2330" priority="2331">
      <formula>A35&lt;0.1</formula>
    </cfRule>
  </conditionalFormatting>
  <conditionalFormatting sqref="AX35">
    <cfRule type="expression" dxfId="2329" priority="2330">
      <formula>A35&lt;0.1</formula>
    </cfRule>
  </conditionalFormatting>
  <conditionalFormatting sqref="AY35">
    <cfRule type="expression" dxfId="2328" priority="2329">
      <formula>A35&lt;0.1</formula>
    </cfRule>
  </conditionalFormatting>
  <conditionalFormatting sqref="AZ35">
    <cfRule type="expression" dxfId="2327" priority="2328">
      <formula>A35&lt;0.1</formula>
    </cfRule>
  </conditionalFormatting>
  <conditionalFormatting sqref="BA35">
    <cfRule type="expression" dxfId="2326" priority="2327">
      <formula>A35&lt;0.1</formula>
    </cfRule>
  </conditionalFormatting>
  <conditionalFormatting sqref="BB35">
    <cfRule type="expression" dxfId="2325" priority="2326">
      <formula>A35&lt;0.1</formula>
    </cfRule>
  </conditionalFormatting>
  <conditionalFormatting sqref="BC35">
    <cfRule type="expression" dxfId="2324" priority="2325">
      <formula>A35&lt;0.1</formula>
    </cfRule>
  </conditionalFormatting>
  <conditionalFormatting sqref="BD35">
    <cfRule type="expression" dxfId="2323" priority="2324">
      <formula>A35&lt;0.1</formula>
    </cfRule>
  </conditionalFormatting>
  <conditionalFormatting sqref="BE35">
    <cfRule type="expression" dxfId="2322" priority="2323">
      <formula>A35&lt;0.1</formula>
    </cfRule>
  </conditionalFormatting>
  <conditionalFormatting sqref="BF35">
    <cfRule type="expression" dxfId="2321" priority="2322">
      <formula>A35&lt;0.1</formula>
    </cfRule>
  </conditionalFormatting>
  <conditionalFormatting sqref="BG35">
    <cfRule type="expression" dxfId="2320" priority="2321">
      <formula>A35&lt;0.1</formula>
    </cfRule>
  </conditionalFormatting>
  <conditionalFormatting sqref="BH35">
    <cfRule type="expression" dxfId="2319" priority="2320">
      <formula>A35&lt;0.1</formula>
    </cfRule>
  </conditionalFormatting>
  <conditionalFormatting sqref="BI35">
    <cfRule type="expression" dxfId="2318" priority="2319">
      <formula>A35&lt;0.1</formula>
    </cfRule>
  </conditionalFormatting>
  <conditionalFormatting sqref="BJ35">
    <cfRule type="expression" dxfId="2317" priority="2318">
      <formula>A35&lt;0.1</formula>
    </cfRule>
  </conditionalFormatting>
  <conditionalFormatting sqref="BK35">
    <cfRule type="expression" dxfId="2316" priority="2317">
      <formula>A35&lt;0.1</formula>
    </cfRule>
  </conditionalFormatting>
  <conditionalFormatting sqref="BL35">
    <cfRule type="expression" dxfId="2315" priority="2316">
      <formula>A35&lt;0.1</formula>
    </cfRule>
  </conditionalFormatting>
  <conditionalFormatting sqref="BM35">
    <cfRule type="expression" dxfId="2314" priority="2315">
      <formula>A35&lt;0.1</formula>
    </cfRule>
  </conditionalFormatting>
  <conditionalFormatting sqref="BN35">
    <cfRule type="expression" dxfId="2313" priority="2314">
      <formula>A35&lt;0.1</formula>
    </cfRule>
  </conditionalFormatting>
  <conditionalFormatting sqref="K36">
    <cfRule type="expression" dxfId="2312" priority="2309" stopIfTrue="1">
      <formula>COUNT(M36:P36)&lt;0.5</formula>
    </cfRule>
  </conditionalFormatting>
  <conditionalFormatting sqref="J36">
    <cfRule type="expression" dxfId="2311" priority="2310" stopIfTrue="1">
      <formula>COUNT(AP36:BN36)&lt;0.5</formula>
    </cfRule>
  </conditionalFormatting>
  <conditionalFormatting sqref="I36">
    <cfRule type="expression" dxfId="2310" priority="2311" stopIfTrue="1">
      <formula>COUNT(Q36:AO36)&lt;0.5</formula>
    </cfRule>
  </conditionalFormatting>
  <conditionalFormatting sqref="H36">
    <cfRule type="expression" dxfId="2309" priority="2312" stopIfTrue="1">
      <formula>COUNT(L36:BN36)&lt;0.5</formula>
    </cfRule>
  </conditionalFormatting>
  <conditionalFormatting sqref="D36">
    <cfRule type="expression" dxfId="2308" priority="2313" stopIfTrue="1">
      <formula>COUNT(L36:BN36)&lt;0.5</formula>
    </cfRule>
  </conditionalFormatting>
  <conditionalFormatting sqref="C36">
    <cfRule type="expression" dxfId="2307" priority="2308">
      <formula>A36&lt;0.1</formula>
    </cfRule>
  </conditionalFormatting>
  <conditionalFormatting sqref="B36">
    <cfRule type="expression" dxfId="2306" priority="2307">
      <formula>A36&lt;0.1</formula>
    </cfRule>
  </conditionalFormatting>
  <conditionalFormatting sqref="D36">
    <cfRule type="expression" dxfId="2305" priority="2306">
      <formula>A36&lt;0.1</formula>
    </cfRule>
  </conditionalFormatting>
  <conditionalFormatting sqref="E36">
    <cfRule type="expression" dxfId="2304" priority="2305">
      <formula>A36&lt;0.1</formula>
    </cfRule>
  </conditionalFormatting>
  <conditionalFormatting sqref="F36">
    <cfRule type="expression" dxfId="2303" priority="2304">
      <formula>A36&lt;0.1</formula>
    </cfRule>
  </conditionalFormatting>
  <conditionalFormatting sqref="G36">
    <cfRule type="expression" dxfId="2302" priority="2303">
      <formula>A36&lt;0.1</formula>
    </cfRule>
  </conditionalFormatting>
  <conditionalFormatting sqref="H36">
    <cfRule type="expression" dxfId="2301" priority="2302">
      <formula>A36&lt;0.1</formula>
    </cfRule>
  </conditionalFormatting>
  <conditionalFormatting sqref="I36">
    <cfRule type="expression" dxfId="2300" priority="2301">
      <formula>A36&lt;0.1</formula>
    </cfRule>
  </conditionalFormatting>
  <conditionalFormatting sqref="J36">
    <cfRule type="expression" dxfId="2299" priority="2300">
      <formula>A36&lt;0.5</formula>
    </cfRule>
  </conditionalFormatting>
  <conditionalFormatting sqref="K36">
    <cfRule type="expression" dxfId="2298" priority="2299">
      <formula>A36&lt;0.1</formula>
    </cfRule>
  </conditionalFormatting>
  <conditionalFormatting sqref="L36">
    <cfRule type="expression" dxfId="2297" priority="2298">
      <formula>A36&lt;0.1</formula>
    </cfRule>
  </conditionalFormatting>
  <conditionalFormatting sqref="M36">
    <cfRule type="expression" dxfId="2296" priority="2297">
      <formula>A36&lt;0.1</formula>
    </cfRule>
  </conditionalFormatting>
  <conditionalFormatting sqref="N36">
    <cfRule type="expression" dxfId="2295" priority="2296">
      <formula>A36&lt;0.1</formula>
    </cfRule>
  </conditionalFormatting>
  <conditionalFormatting sqref="O36">
    <cfRule type="expression" dxfId="2294" priority="2295">
      <formula>A36&lt;0.1</formula>
    </cfRule>
  </conditionalFormatting>
  <conditionalFormatting sqref="P36">
    <cfRule type="expression" dxfId="2293" priority="2294">
      <formula>A36&lt;0.1</formula>
    </cfRule>
  </conditionalFormatting>
  <conditionalFormatting sqref="Q36">
    <cfRule type="expression" dxfId="2292" priority="2293">
      <formula>A36&lt;0.1</formula>
    </cfRule>
  </conditionalFormatting>
  <conditionalFormatting sqref="R36">
    <cfRule type="expression" dxfId="2291" priority="2292">
      <formula>A36&lt;0.1</formula>
    </cfRule>
  </conditionalFormatting>
  <conditionalFormatting sqref="S36">
    <cfRule type="expression" dxfId="2290" priority="2291">
      <formula>A36&lt;0.1</formula>
    </cfRule>
  </conditionalFormatting>
  <conditionalFormatting sqref="T36">
    <cfRule type="expression" dxfId="2289" priority="2290">
      <formula>A36&lt;0.1</formula>
    </cfRule>
  </conditionalFormatting>
  <conditionalFormatting sqref="U36">
    <cfRule type="expression" dxfId="2288" priority="2289">
      <formula>A36&lt;0.1</formula>
    </cfRule>
  </conditionalFormatting>
  <conditionalFormatting sqref="V36">
    <cfRule type="expression" dxfId="2287" priority="2288">
      <formula>A36&lt;0.1</formula>
    </cfRule>
  </conditionalFormatting>
  <conditionalFormatting sqref="W36">
    <cfRule type="expression" dxfId="2286" priority="2287">
      <formula>A36&lt;0.1</formula>
    </cfRule>
  </conditionalFormatting>
  <conditionalFormatting sqref="X36">
    <cfRule type="expression" dxfId="2285" priority="2286">
      <formula>A36&lt;0.1</formula>
    </cfRule>
  </conditionalFormatting>
  <conditionalFormatting sqref="Y36">
    <cfRule type="expression" dxfId="2284" priority="2285">
      <formula>A36&lt;0.1</formula>
    </cfRule>
  </conditionalFormatting>
  <conditionalFormatting sqref="Z36">
    <cfRule type="expression" dxfId="2283" priority="2284">
      <formula>A36&lt;0.1</formula>
    </cfRule>
  </conditionalFormatting>
  <conditionalFormatting sqref="AA36">
    <cfRule type="expression" dxfId="2282" priority="2283">
      <formula>A36&lt;0.1</formula>
    </cfRule>
  </conditionalFormatting>
  <conditionalFormatting sqref="AB36">
    <cfRule type="expression" dxfId="2281" priority="2282">
      <formula>A36&lt;0.1</formula>
    </cfRule>
  </conditionalFormatting>
  <conditionalFormatting sqref="AC36">
    <cfRule type="expression" dxfId="2280" priority="2281">
      <formula>A36&lt;0.1</formula>
    </cfRule>
  </conditionalFormatting>
  <conditionalFormatting sqref="AD36">
    <cfRule type="expression" dxfId="2279" priority="2280">
      <formula>A36&lt;0.1</formula>
    </cfRule>
  </conditionalFormatting>
  <conditionalFormatting sqref="AE36">
    <cfRule type="expression" dxfId="2278" priority="2279">
      <formula>A36&lt;0.1</formula>
    </cfRule>
  </conditionalFormatting>
  <conditionalFormatting sqref="AF36">
    <cfRule type="expression" dxfId="2277" priority="2278">
      <formula>A36&lt;0.1</formula>
    </cfRule>
  </conditionalFormatting>
  <conditionalFormatting sqref="AG36">
    <cfRule type="expression" dxfId="2276" priority="2277">
      <formula>A36&lt;0.1</formula>
    </cfRule>
  </conditionalFormatting>
  <conditionalFormatting sqref="AH36">
    <cfRule type="expression" dxfId="2275" priority="2276">
      <formula>A36&lt;0.1</formula>
    </cfRule>
  </conditionalFormatting>
  <conditionalFormatting sqref="AI36">
    <cfRule type="expression" dxfId="2274" priority="2275">
      <formula>A36&lt;0.1</formula>
    </cfRule>
  </conditionalFormatting>
  <conditionalFormatting sqref="AJ36">
    <cfRule type="expression" dxfId="2273" priority="2274">
      <formula>A36&lt;0.1</formula>
    </cfRule>
  </conditionalFormatting>
  <conditionalFormatting sqref="AK36">
    <cfRule type="expression" dxfId="2272" priority="2273">
      <formula>A36&lt;0.1</formula>
    </cfRule>
  </conditionalFormatting>
  <conditionalFormatting sqref="AL36">
    <cfRule type="expression" dxfId="2271" priority="2272">
      <formula>A36&lt;0.1</formula>
    </cfRule>
  </conditionalFormatting>
  <conditionalFormatting sqref="AM36">
    <cfRule type="expression" dxfId="2270" priority="2271">
      <formula>A36&lt;0.1</formula>
    </cfRule>
  </conditionalFormatting>
  <conditionalFormatting sqref="AN36">
    <cfRule type="expression" dxfId="2269" priority="2270">
      <formula>A36&lt;0.1</formula>
    </cfRule>
  </conditionalFormatting>
  <conditionalFormatting sqref="AO36">
    <cfRule type="expression" dxfId="2268" priority="2269">
      <formula>A36&lt;0.1</formula>
    </cfRule>
  </conditionalFormatting>
  <conditionalFormatting sqref="AP36">
    <cfRule type="expression" dxfId="2267" priority="2268">
      <formula>A36&lt;0.1</formula>
    </cfRule>
  </conditionalFormatting>
  <conditionalFormatting sqref="AQ36">
    <cfRule type="expression" dxfId="2266" priority="2267">
      <formula>A36&lt;0.1</formula>
    </cfRule>
  </conditionalFormatting>
  <conditionalFormatting sqref="AR36">
    <cfRule type="expression" dxfId="2265" priority="2266">
      <formula>A36&lt;0.1</formula>
    </cfRule>
  </conditionalFormatting>
  <conditionalFormatting sqref="AS36">
    <cfRule type="expression" dxfId="2264" priority="2265">
      <formula>A36&lt;0.1</formula>
    </cfRule>
  </conditionalFormatting>
  <conditionalFormatting sqref="AT36">
    <cfRule type="expression" dxfId="2263" priority="2264">
      <formula>A36&lt;0.1</formula>
    </cfRule>
  </conditionalFormatting>
  <conditionalFormatting sqref="AU36">
    <cfRule type="expression" dxfId="2262" priority="2263">
      <formula>A36&lt;0.1</formula>
    </cfRule>
  </conditionalFormatting>
  <conditionalFormatting sqref="AV36">
    <cfRule type="expression" dxfId="2261" priority="2262">
      <formula>A36&lt;0.1</formula>
    </cfRule>
  </conditionalFormatting>
  <conditionalFormatting sqref="AW36">
    <cfRule type="expression" dxfId="2260" priority="2261">
      <formula>A36&lt;0.1</formula>
    </cfRule>
  </conditionalFormatting>
  <conditionalFormatting sqref="AX36">
    <cfRule type="expression" dxfId="2259" priority="2260">
      <formula>A36&lt;0.1</formula>
    </cfRule>
  </conditionalFormatting>
  <conditionalFormatting sqref="AY36">
    <cfRule type="expression" dxfId="2258" priority="2259">
      <formula>A36&lt;0.1</formula>
    </cfRule>
  </conditionalFormatting>
  <conditionalFormatting sqref="AZ36">
    <cfRule type="expression" dxfId="2257" priority="2258">
      <formula>A36&lt;0.1</formula>
    </cfRule>
  </conditionalFormatting>
  <conditionalFormatting sqref="BA36">
    <cfRule type="expression" dxfId="2256" priority="2257">
      <formula>A36&lt;0.1</formula>
    </cfRule>
  </conditionalFormatting>
  <conditionalFormatting sqref="BB36">
    <cfRule type="expression" dxfId="2255" priority="2256">
      <formula>A36&lt;0.1</formula>
    </cfRule>
  </conditionalFormatting>
  <conditionalFormatting sqref="BC36">
    <cfRule type="expression" dxfId="2254" priority="2255">
      <formula>A36&lt;0.1</formula>
    </cfRule>
  </conditionalFormatting>
  <conditionalFormatting sqref="BD36">
    <cfRule type="expression" dxfId="2253" priority="2254">
      <formula>A36&lt;0.1</formula>
    </cfRule>
  </conditionalFormatting>
  <conditionalFormatting sqref="BE36">
    <cfRule type="expression" dxfId="2252" priority="2253">
      <formula>A36&lt;0.1</formula>
    </cfRule>
  </conditionalFormatting>
  <conditionalFormatting sqref="BF36">
    <cfRule type="expression" dxfId="2251" priority="2252">
      <formula>A36&lt;0.1</formula>
    </cfRule>
  </conditionalFormatting>
  <conditionalFormatting sqref="BG36">
    <cfRule type="expression" dxfId="2250" priority="2251">
      <formula>A36&lt;0.1</formula>
    </cfRule>
  </conditionalFormatting>
  <conditionalFormatting sqref="BH36">
    <cfRule type="expression" dxfId="2249" priority="2250">
      <formula>A36&lt;0.1</formula>
    </cfRule>
  </conditionalFormatting>
  <conditionalFormatting sqref="BI36">
    <cfRule type="expression" dxfId="2248" priority="2249">
      <formula>A36&lt;0.1</formula>
    </cfRule>
  </conditionalFormatting>
  <conditionalFormatting sqref="BJ36">
    <cfRule type="expression" dxfId="2247" priority="2248">
      <formula>A36&lt;0.1</formula>
    </cfRule>
  </conditionalFormatting>
  <conditionalFormatting sqref="BK36">
    <cfRule type="expression" dxfId="2246" priority="2247">
      <formula>A36&lt;0.1</formula>
    </cfRule>
  </conditionalFormatting>
  <conditionalFormatting sqref="BL36">
    <cfRule type="expression" dxfId="2245" priority="2246">
      <formula>A36&lt;0.1</formula>
    </cfRule>
  </conditionalFormatting>
  <conditionalFormatting sqref="BM36">
    <cfRule type="expression" dxfId="2244" priority="2245">
      <formula>A36&lt;0.1</formula>
    </cfRule>
  </conditionalFormatting>
  <conditionalFormatting sqref="BN36">
    <cfRule type="expression" dxfId="2243" priority="2244">
      <formula>A36&lt;0.1</formula>
    </cfRule>
  </conditionalFormatting>
  <conditionalFormatting sqref="K37">
    <cfRule type="expression" dxfId="2242" priority="2239" stopIfTrue="1">
      <formula>COUNT(M37:P37)&lt;0.5</formula>
    </cfRule>
  </conditionalFormatting>
  <conditionalFormatting sqref="J37">
    <cfRule type="expression" dxfId="2241" priority="2240" stopIfTrue="1">
      <formula>COUNT(AP37:BN37)&lt;0.5</formula>
    </cfRule>
  </conditionalFormatting>
  <conditionalFormatting sqref="I37">
    <cfRule type="expression" dxfId="2240" priority="2241" stopIfTrue="1">
      <formula>COUNT(Q37:AO37)&lt;0.5</formula>
    </cfRule>
  </conditionalFormatting>
  <conditionalFormatting sqref="H37">
    <cfRule type="expression" dxfId="2239" priority="2242" stopIfTrue="1">
      <formula>COUNT(L37:BN37)&lt;0.5</formula>
    </cfRule>
  </conditionalFormatting>
  <conditionalFormatting sqref="D37">
    <cfRule type="expression" dxfId="2238" priority="2243" stopIfTrue="1">
      <formula>COUNT(L37:BN37)&lt;0.5</formula>
    </cfRule>
  </conditionalFormatting>
  <conditionalFormatting sqref="C37">
    <cfRule type="expression" dxfId="2237" priority="2238">
      <formula>A37&lt;0.1</formula>
    </cfRule>
  </conditionalFormatting>
  <conditionalFormatting sqref="B37">
    <cfRule type="expression" dxfId="2236" priority="2237">
      <formula>A37&lt;0.1</formula>
    </cfRule>
  </conditionalFormatting>
  <conditionalFormatting sqref="D37">
    <cfRule type="expression" dxfId="2235" priority="2236">
      <formula>A37&lt;0.1</formula>
    </cfRule>
  </conditionalFormatting>
  <conditionalFormatting sqref="E37">
    <cfRule type="expression" dxfId="2234" priority="2235">
      <formula>A37&lt;0.1</formula>
    </cfRule>
  </conditionalFormatting>
  <conditionalFormatting sqref="F37">
    <cfRule type="expression" dxfId="2233" priority="2234">
      <formula>A37&lt;0.1</formula>
    </cfRule>
  </conditionalFormatting>
  <conditionalFormatting sqref="G37">
    <cfRule type="expression" dxfId="2232" priority="2233">
      <formula>A37&lt;0.1</formula>
    </cfRule>
  </conditionalFormatting>
  <conditionalFormatting sqref="H37">
    <cfRule type="expression" dxfId="2231" priority="2232">
      <formula>A37&lt;0.1</formula>
    </cfRule>
  </conditionalFormatting>
  <conditionalFormatting sqref="I37">
    <cfRule type="expression" dxfId="2230" priority="2231">
      <formula>A37&lt;0.1</formula>
    </cfRule>
  </conditionalFormatting>
  <conditionalFormatting sqref="J37">
    <cfRule type="expression" dxfId="2229" priority="2230">
      <formula>A37&lt;0.5</formula>
    </cfRule>
  </conditionalFormatting>
  <conditionalFormatting sqref="K37">
    <cfRule type="expression" dxfId="2228" priority="2229">
      <formula>A37&lt;0.1</formula>
    </cfRule>
  </conditionalFormatting>
  <conditionalFormatting sqref="L37">
    <cfRule type="expression" dxfId="2227" priority="2228">
      <formula>A37&lt;0.1</formula>
    </cfRule>
  </conditionalFormatting>
  <conditionalFormatting sqref="M37">
    <cfRule type="expression" dxfId="2226" priority="2227">
      <formula>A37&lt;0.1</formula>
    </cfRule>
  </conditionalFormatting>
  <conditionalFormatting sqref="N37">
    <cfRule type="expression" dxfId="2225" priority="2226">
      <formula>A37&lt;0.1</formula>
    </cfRule>
  </conditionalFormatting>
  <conditionalFormatting sqref="O37">
    <cfRule type="expression" dxfId="2224" priority="2225">
      <formula>A37&lt;0.1</formula>
    </cfRule>
  </conditionalFormatting>
  <conditionalFormatting sqref="P37">
    <cfRule type="expression" dxfId="2223" priority="2224">
      <formula>A37&lt;0.1</formula>
    </cfRule>
  </conditionalFormatting>
  <conditionalFormatting sqref="Q37">
    <cfRule type="expression" dxfId="2222" priority="2223">
      <formula>A37&lt;0.1</formula>
    </cfRule>
  </conditionalFormatting>
  <conditionalFormatting sqref="R37">
    <cfRule type="expression" dxfId="2221" priority="2222">
      <formula>A37&lt;0.1</formula>
    </cfRule>
  </conditionalFormatting>
  <conditionalFormatting sqref="S37">
    <cfRule type="expression" dxfId="2220" priority="2221">
      <formula>A37&lt;0.1</formula>
    </cfRule>
  </conditionalFormatting>
  <conditionalFormatting sqref="T37">
    <cfRule type="expression" dxfId="2219" priority="2220">
      <formula>A37&lt;0.1</formula>
    </cfRule>
  </conditionalFormatting>
  <conditionalFormatting sqref="U37">
    <cfRule type="expression" dxfId="2218" priority="2219">
      <formula>A37&lt;0.1</formula>
    </cfRule>
  </conditionalFormatting>
  <conditionalFormatting sqref="V37">
    <cfRule type="expression" dxfId="2217" priority="2218">
      <formula>A37&lt;0.1</formula>
    </cfRule>
  </conditionalFormatting>
  <conditionalFormatting sqref="W37">
    <cfRule type="expression" dxfId="2216" priority="2217">
      <formula>A37&lt;0.1</formula>
    </cfRule>
  </conditionalFormatting>
  <conditionalFormatting sqref="X37">
    <cfRule type="expression" dxfId="2215" priority="2216">
      <formula>A37&lt;0.1</formula>
    </cfRule>
  </conditionalFormatting>
  <conditionalFormatting sqref="Y37">
    <cfRule type="expression" dxfId="2214" priority="2215">
      <formula>A37&lt;0.1</formula>
    </cfRule>
  </conditionalFormatting>
  <conditionalFormatting sqref="Z37">
    <cfRule type="expression" dxfId="2213" priority="2214">
      <formula>A37&lt;0.1</formula>
    </cfRule>
  </conditionalFormatting>
  <conditionalFormatting sqref="AA37">
    <cfRule type="expression" dxfId="2212" priority="2213">
      <formula>A37&lt;0.1</formula>
    </cfRule>
  </conditionalFormatting>
  <conditionalFormatting sqref="AB37">
    <cfRule type="expression" dxfId="2211" priority="2212">
      <formula>A37&lt;0.1</formula>
    </cfRule>
  </conditionalFormatting>
  <conditionalFormatting sqref="AC37">
    <cfRule type="expression" dxfId="2210" priority="2211">
      <formula>A37&lt;0.1</formula>
    </cfRule>
  </conditionalFormatting>
  <conditionalFormatting sqref="AD37">
    <cfRule type="expression" dxfId="2209" priority="2210">
      <formula>A37&lt;0.1</formula>
    </cfRule>
  </conditionalFormatting>
  <conditionalFormatting sqref="AE37">
    <cfRule type="expression" dxfId="2208" priority="2209">
      <formula>A37&lt;0.1</formula>
    </cfRule>
  </conditionalFormatting>
  <conditionalFormatting sqref="AF37">
    <cfRule type="expression" dxfId="2207" priority="2208">
      <formula>A37&lt;0.1</formula>
    </cfRule>
  </conditionalFormatting>
  <conditionalFormatting sqref="AG37">
    <cfRule type="expression" dxfId="2206" priority="2207">
      <formula>A37&lt;0.1</formula>
    </cfRule>
  </conditionalFormatting>
  <conditionalFormatting sqref="AH37">
    <cfRule type="expression" dxfId="2205" priority="2206">
      <formula>A37&lt;0.1</formula>
    </cfRule>
  </conditionalFormatting>
  <conditionalFormatting sqref="AI37">
    <cfRule type="expression" dxfId="2204" priority="2205">
      <formula>A37&lt;0.1</formula>
    </cfRule>
  </conditionalFormatting>
  <conditionalFormatting sqref="AJ37">
    <cfRule type="expression" dxfId="2203" priority="2204">
      <formula>A37&lt;0.1</formula>
    </cfRule>
  </conditionalFormatting>
  <conditionalFormatting sqref="AK37">
    <cfRule type="expression" dxfId="2202" priority="2203">
      <formula>A37&lt;0.1</formula>
    </cfRule>
  </conditionalFormatting>
  <conditionalFormatting sqref="AL37">
    <cfRule type="expression" dxfId="2201" priority="2202">
      <formula>A37&lt;0.1</formula>
    </cfRule>
  </conditionalFormatting>
  <conditionalFormatting sqref="AM37">
    <cfRule type="expression" dxfId="2200" priority="2201">
      <formula>A37&lt;0.1</formula>
    </cfRule>
  </conditionalFormatting>
  <conditionalFormatting sqref="AN37">
    <cfRule type="expression" dxfId="2199" priority="2200">
      <formula>A37&lt;0.1</formula>
    </cfRule>
  </conditionalFormatting>
  <conditionalFormatting sqref="AO37">
    <cfRule type="expression" dxfId="2198" priority="2199">
      <formula>A37&lt;0.1</formula>
    </cfRule>
  </conditionalFormatting>
  <conditionalFormatting sqref="AP37">
    <cfRule type="expression" dxfId="2197" priority="2198">
      <formula>A37&lt;0.1</formula>
    </cfRule>
  </conditionalFormatting>
  <conditionalFormatting sqref="AQ37">
    <cfRule type="expression" dxfId="2196" priority="2197">
      <formula>A37&lt;0.1</formula>
    </cfRule>
  </conditionalFormatting>
  <conditionalFormatting sqref="AR37">
    <cfRule type="expression" dxfId="2195" priority="2196">
      <formula>A37&lt;0.1</formula>
    </cfRule>
  </conditionalFormatting>
  <conditionalFormatting sqref="AS37">
    <cfRule type="expression" dxfId="2194" priority="2195">
      <formula>A37&lt;0.1</formula>
    </cfRule>
  </conditionalFormatting>
  <conditionalFormatting sqref="AT37">
    <cfRule type="expression" dxfId="2193" priority="2194">
      <formula>A37&lt;0.1</formula>
    </cfRule>
  </conditionalFormatting>
  <conditionalFormatting sqref="AU37">
    <cfRule type="expression" dxfId="2192" priority="2193">
      <formula>A37&lt;0.1</formula>
    </cfRule>
  </conditionalFormatting>
  <conditionalFormatting sqref="AV37">
    <cfRule type="expression" dxfId="2191" priority="2192">
      <formula>A37&lt;0.1</formula>
    </cfRule>
  </conditionalFormatting>
  <conditionalFormatting sqref="AW37">
    <cfRule type="expression" dxfId="2190" priority="2191">
      <formula>A37&lt;0.1</formula>
    </cfRule>
  </conditionalFormatting>
  <conditionalFormatting sqref="AX37">
    <cfRule type="expression" dxfId="2189" priority="2190">
      <formula>A37&lt;0.1</formula>
    </cfRule>
  </conditionalFormatting>
  <conditionalFormatting sqref="AY37">
    <cfRule type="expression" dxfId="2188" priority="2189">
      <formula>A37&lt;0.1</formula>
    </cfRule>
  </conditionalFormatting>
  <conditionalFormatting sqref="AZ37">
    <cfRule type="expression" dxfId="2187" priority="2188">
      <formula>A37&lt;0.1</formula>
    </cfRule>
  </conditionalFormatting>
  <conditionalFormatting sqref="BA37">
    <cfRule type="expression" dxfId="2186" priority="2187">
      <formula>A37&lt;0.1</formula>
    </cfRule>
  </conditionalFormatting>
  <conditionalFormatting sqref="BB37">
    <cfRule type="expression" dxfId="2185" priority="2186">
      <formula>A37&lt;0.1</formula>
    </cfRule>
  </conditionalFormatting>
  <conditionalFormatting sqref="BC37">
    <cfRule type="expression" dxfId="2184" priority="2185">
      <formula>A37&lt;0.1</formula>
    </cfRule>
  </conditionalFormatting>
  <conditionalFormatting sqref="BD37">
    <cfRule type="expression" dxfId="2183" priority="2184">
      <formula>A37&lt;0.1</formula>
    </cfRule>
  </conditionalFormatting>
  <conditionalFormatting sqref="BE37">
    <cfRule type="expression" dxfId="2182" priority="2183">
      <formula>A37&lt;0.1</formula>
    </cfRule>
  </conditionalFormatting>
  <conditionalFormatting sqref="BF37">
    <cfRule type="expression" dxfId="2181" priority="2182">
      <formula>A37&lt;0.1</formula>
    </cfRule>
  </conditionalFormatting>
  <conditionalFormatting sqref="BG37">
    <cfRule type="expression" dxfId="2180" priority="2181">
      <formula>A37&lt;0.1</formula>
    </cfRule>
  </conditionalFormatting>
  <conditionalFormatting sqref="BH37">
    <cfRule type="expression" dxfId="2179" priority="2180">
      <formula>A37&lt;0.1</formula>
    </cfRule>
  </conditionalFormatting>
  <conditionalFormatting sqref="BI37">
    <cfRule type="expression" dxfId="2178" priority="2179">
      <formula>A37&lt;0.1</formula>
    </cfRule>
  </conditionalFormatting>
  <conditionalFormatting sqref="BJ37">
    <cfRule type="expression" dxfId="2177" priority="2178">
      <formula>A37&lt;0.1</formula>
    </cfRule>
  </conditionalFormatting>
  <conditionalFormatting sqref="BK37">
    <cfRule type="expression" dxfId="2176" priority="2177">
      <formula>A37&lt;0.1</formula>
    </cfRule>
  </conditionalFormatting>
  <conditionalFormatting sqref="BL37">
    <cfRule type="expression" dxfId="2175" priority="2176">
      <formula>A37&lt;0.1</formula>
    </cfRule>
  </conditionalFormatting>
  <conditionalFormatting sqref="BM37">
    <cfRule type="expression" dxfId="2174" priority="2175">
      <formula>A37&lt;0.1</formula>
    </cfRule>
  </conditionalFormatting>
  <conditionalFormatting sqref="BN37">
    <cfRule type="expression" dxfId="2173" priority="2174">
      <formula>A37&lt;0.1</formula>
    </cfRule>
  </conditionalFormatting>
  <conditionalFormatting sqref="K38">
    <cfRule type="expression" dxfId="2172" priority="2169" stopIfTrue="1">
      <formula>COUNT(M38:P38)&lt;0.5</formula>
    </cfRule>
  </conditionalFormatting>
  <conditionalFormatting sqref="J38">
    <cfRule type="expression" dxfId="2171" priority="2170" stopIfTrue="1">
      <formula>COUNT(AP38:BN38)&lt;0.5</formula>
    </cfRule>
  </conditionalFormatting>
  <conditionalFormatting sqref="I38">
    <cfRule type="expression" dxfId="2170" priority="2171" stopIfTrue="1">
      <formula>COUNT(Q38:AO38)&lt;0.5</formula>
    </cfRule>
  </conditionalFormatting>
  <conditionalFormatting sqref="H38">
    <cfRule type="expression" dxfId="2169" priority="2172" stopIfTrue="1">
      <formula>COUNT(L38:BN38)&lt;0.5</formula>
    </cfRule>
  </conditionalFormatting>
  <conditionalFormatting sqref="D38">
    <cfRule type="expression" dxfId="2168" priority="2173" stopIfTrue="1">
      <formula>COUNT(L38:BN38)&lt;0.5</formula>
    </cfRule>
  </conditionalFormatting>
  <conditionalFormatting sqref="C38">
    <cfRule type="expression" dxfId="2167" priority="2168">
      <formula>A38&lt;0.1</formula>
    </cfRule>
  </conditionalFormatting>
  <conditionalFormatting sqref="B38">
    <cfRule type="expression" dxfId="2166" priority="2167">
      <formula>A38&lt;0.1</formula>
    </cfRule>
  </conditionalFormatting>
  <conditionalFormatting sqref="D38">
    <cfRule type="expression" dxfId="2165" priority="2166">
      <formula>A38&lt;0.1</formula>
    </cfRule>
  </conditionalFormatting>
  <conditionalFormatting sqref="E38">
    <cfRule type="expression" dxfId="2164" priority="2165">
      <formula>A38&lt;0.1</formula>
    </cfRule>
  </conditionalFormatting>
  <conditionalFormatting sqref="F38">
    <cfRule type="expression" dxfId="2163" priority="2164">
      <formula>A38&lt;0.1</formula>
    </cfRule>
  </conditionalFormatting>
  <conditionalFormatting sqref="G38">
    <cfRule type="expression" dxfId="2162" priority="2163">
      <formula>A38&lt;0.1</formula>
    </cfRule>
  </conditionalFormatting>
  <conditionalFormatting sqref="H38">
    <cfRule type="expression" dxfId="2161" priority="2162">
      <formula>A38&lt;0.1</formula>
    </cfRule>
  </conditionalFormatting>
  <conditionalFormatting sqref="I38">
    <cfRule type="expression" dxfId="2160" priority="2161">
      <formula>A38&lt;0.1</formula>
    </cfRule>
  </conditionalFormatting>
  <conditionalFormatting sqref="J38">
    <cfRule type="expression" dxfId="2159" priority="2160">
      <formula>A38&lt;0.5</formula>
    </cfRule>
  </conditionalFormatting>
  <conditionalFormatting sqref="K38">
    <cfRule type="expression" dxfId="2158" priority="2159">
      <formula>A38&lt;0.1</formula>
    </cfRule>
  </conditionalFormatting>
  <conditionalFormatting sqref="L38">
    <cfRule type="expression" dxfId="2157" priority="2158">
      <formula>A38&lt;0.1</formula>
    </cfRule>
  </conditionalFormatting>
  <conditionalFormatting sqref="M38">
    <cfRule type="expression" dxfId="2156" priority="2157">
      <formula>A38&lt;0.1</formula>
    </cfRule>
  </conditionalFormatting>
  <conditionalFormatting sqref="N38">
    <cfRule type="expression" dxfId="2155" priority="2156">
      <formula>A38&lt;0.1</formula>
    </cfRule>
  </conditionalFormatting>
  <conditionalFormatting sqref="O38">
    <cfRule type="expression" dxfId="2154" priority="2155">
      <formula>A38&lt;0.1</formula>
    </cfRule>
  </conditionalFormatting>
  <conditionalFormatting sqref="P38">
    <cfRule type="expression" dxfId="2153" priority="2154">
      <formula>A38&lt;0.1</formula>
    </cfRule>
  </conditionalFormatting>
  <conditionalFormatting sqref="Q38">
    <cfRule type="expression" dxfId="2152" priority="2153">
      <formula>A38&lt;0.1</formula>
    </cfRule>
  </conditionalFormatting>
  <conditionalFormatting sqref="R38">
    <cfRule type="expression" dxfId="2151" priority="2152">
      <formula>A38&lt;0.1</formula>
    </cfRule>
  </conditionalFormatting>
  <conditionalFormatting sqref="S38">
    <cfRule type="expression" dxfId="2150" priority="2151">
      <formula>A38&lt;0.1</formula>
    </cfRule>
  </conditionalFormatting>
  <conditionalFormatting sqref="T38">
    <cfRule type="expression" dxfId="2149" priority="2150">
      <formula>A38&lt;0.1</formula>
    </cfRule>
  </conditionalFormatting>
  <conditionalFormatting sqref="U38">
    <cfRule type="expression" dxfId="2148" priority="2149">
      <formula>A38&lt;0.1</formula>
    </cfRule>
  </conditionalFormatting>
  <conditionalFormatting sqref="V38">
    <cfRule type="expression" dxfId="2147" priority="2148">
      <formula>A38&lt;0.1</formula>
    </cfRule>
  </conditionalFormatting>
  <conditionalFormatting sqref="W38">
    <cfRule type="expression" dxfId="2146" priority="2147">
      <formula>A38&lt;0.1</formula>
    </cfRule>
  </conditionalFormatting>
  <conditionalFormatting sqref="X38">
    <cfRule type="expression" dxfId="2145" priority="2146">
      <formula>A38&lt;0.1</formula>
    </cfRule>
  </conditionalFormatting>
  <conditionalFormatting sqref="Y38">
    <cfRule type="expression" dxfId="2144" priority="2145">
      <formula>A38&lt;0.1</formula>
    </cfRule>
  </conditionalFormatting>
  <conditionalFormatting sqref="Z38">
    <cfRule type="expression" dxfId="2143" priority="2144">
      <formula>A38&lt;0.1</formula>
    </cfRule>
  </conditionalFormatting>
  <conditionalFormatting sqref="AA38">
    <cfRule type="expression" dxfId="2142" priority="2143">
      <formula>A38&lt;0.1</formula>
    </cfRule>
  </conditionalFormatting>
  <conditionalFormatting sqref="AB38">
    <cfRule type="expression" dxfId="2141" priority="2142">
      <formula>A38&lt;0.1</formula>
    </cfRule>
  </conditionalFormatting>
  <conditionalFormatting sqref="AC38">
    <cfRule type="expression" dxfId="2140" priority="2141">
      <formula>A38&lt;0.1</formula>
    </cfRule>
  </conditionalFormatting>
  <conditionalFormatting sqref="AD38">
    <cfRule type="expression" dxfId="2139" priority="2140">
      <formula>A38&lt;0.1</formula>
    </cfRule>
  </conditionalFormatting>
  <conditionalFormatting sqref="AE38">
    <cfRule type="expression" dxfId="2138" priority="2139">
      <formula>A38&lt;0.1</formula>
    </cfRule>
  </conditionalFormatting>
  <conditionalFormatting sqref="AF38">
    <cfRule type="expression" dxfId="2137" priority="2138">
      <formula>A38&lt;0.1</formula>
    </cfRule>
  </conditionalFormatting>
  <conditionalFormatting sqref="AG38">
    <cfRule type="expression" dxfId="2136" priority="2137">
      <formula>A38&lt;0.1</formula>
    </cfRule>
  </conditionalFormatting>
  <conditionalFormatting sqref="AH38">
    <cfRule type="expression" dxfId="2135" priority="2136">
      <formula>A38&lt;0.1</formula>
    </cfRule>
  </conditionalFormatting>
  <conditionalFormatting sqref="AI38">
    <cfRule type="expression" dxfId="2134" priority="2135">
      <formula>A38&lt;0.1</formula>
    </cfRule>
  </conditionalFormatting>
  <conditionalFormatting sqref="AJ38">
    <cfRule type="expression" dxfId="2133" priority="2134">
      <formula>A38&lt;0.1</formula>
    </cfRule>
  </conditionalFormatting>
  <conditionalFormatting sqref="AK38">
    <cfRule type="expression" dxfId="2132" priority="2133">
      <formula>A38&lt;0.1</formula>
    </cfRule>
  </conditionalFormatting>
  <conditionalFormatting sqref="AL38">
    <cfRule type="expression" dxfId="2131" priority="2132">
      <formula>A38&lt;0.1</formula>
    </cfRule>
  </conditionalFormatting>
  <conditionalFormatting sqref="AM38">
    <cfRule type="expression" dxfId="2130" priority="2131">
      <formula>A38&lt;0.1</formula>
    </cfRule>
  </conditionalFormatting>
  <conditionalFormatting sqref="AN38">
    <cfRule type="expression" dxfId="2129" priority="2130">
      <formula>A38&lt;0.1</formula>
    </cfRule>
  </conditionalFormatting>
  <conditionalFormatting sqref="AO38">
    <cfRule type="expression" dxfId="2128" priority="2129">
      <formula>A38&lt;0.1</formula>
    </cfRule>
  </conditionalFormatting>
  <conditionalFormatting sqref="AP38">
    <cfRule type="expression" dxfId="2127" priority="2128">
      <formula>A38&lt;0.1</formula>
    </cfRule>
  </conditionalFormatting>
  <conditionalFormatting sqref="AQ38">
    <cfRule type="expression" dxfId="2126" priority="2127">
      <formula>A38&lt;0.1</formula>
    </cfRule>
  </conditionalFormatting>
  <conditionalFormatting sqref="AR38">
    <cfRule type="expression" dxfId="2125" priority="2126">
      <formula>A38&lt;0.1</formula>
    </cfRule>
  </conditionalFormatting>
  <conditionalFormatting sqref="AS38">
    <cfRule type="expression" dxfId="2124" priority="2125">
      <formula>A38&lt;0.1</formula>
    </cfRule>
  </conditionalFormatting>
  <conditionalFormatting sqref="AT38">
    <cfRule type="expression" dxfId="2123" priority="2124">
      <formula>A38&lt;0.1</formula>
    </cfRule>
  </conditionalFormatting>
  <conditionalFormatting sqref="AU38">
    <cfRule type="expression" dxfId="2122" priority="2123">
      <formula>A38&lt;0.1</formula>
    </cfRule>
  </conditionalFormatting>
  <conditionalFormatting sqref="AV38">
    <cfRule type="expression" dxfId="2121" priority="2122">
      <formula>A38&lt;0.1</formula>
    </cfRule>
  </conditionalFormatting>
  <conditionalFormatting sqref="AW38">
    <cfRule type="expression" dxfId="2120" priority="2121">
      <formula>A38&lt;0.1</formula>
    </cfRule>
  </conditionalFormatting>
  <conditionalFormatting sqref="AX38">
    <cfRule type="expression" dxfId="2119" priority="2120">
      <formula>A38&lt;0.1</formula>
    </cfRule>
  </conditionalFormatting>
  <conditionalFormatting sqref="AY38">
    <cfRule type="expression" dxfId="2118" priority="2119">
      <formula>A38&lt;0.1</formula>
    </cfRule>
  </conditionalFormatting>
  <conditionalFormatting sqref="AZ38">
    <cfRule type="expression" dxfId="2117" priority="2118">
      <formula>A38&lt;0.1</formula>
    </cfRule>
  </conditionalFormatting>
  <conditionalFormatting sqref="BA38">
    <cfRule type="expression" dxfId="2116" priority="2117">
      <formula>A38&lt;0.1</formula>
    </cfRule>
  </conditionalFormatting>
  <conditionalFormatting sqref="BB38">
    <cfRule type="expression" dxfId="2115" priority="2116">
      <formula>A38&lt;0.1</formula>
    </cfRule>
  </conditionalFormatting>
  <conditionalFormatting sqref="BC38">
    <cfRule type="expression" dxfId="2114" priority="2115">
      <formula>A38&lt;0.1</formula>
    </cfRule>
  </conditionalFormatting>
  <conditionalFormatting sqref="BD38">
    <cfRule type="expression" dxfId="2113" priority="2114">
      <formula>A38&lt;0.1</formula>
    </cfRule>
  </conditionalFormatting>
  <conditionalFormatting sqref="BE38">
    <cfRule type="expression" dxfId="2112" priority="2113">
      <formula>A38&lt;0.1</formula>
    </cfRule>
  </conditionalFormatting>
  <conditionalFormatting sqref="BF38">
    <cfRule type="expression" dxfId="2111" priority="2112">
      <formula>A38&lt;0.1</formula>
    </cfRule>
  </conditionalFormatting>
  <conditionalFormatting sqref="BG38">
    <cfRule type="expression" dxfId="2110" priority="2111">
      <formula>A38&lt;0.1</formula>
    </cfRule>
  </conditionalFormatting>
  <conditionalFormatting sqref="BH38">
    <cfRule type="expression" dxfId="2109" priority="2110">
      <formula>A38&lt;0.1</formula>
    </cfRule>
  </conditionalFormatting>
  <conditionalFormatting sqref="BI38">
    <cfRule type="expression" dxfId="2108" priority="2109">
      <formula>A38&lt;0.1</formula>
    </cfRule>
  </conditionalFormatting>
  <conditionalFormatting sqref="BJ38">
    <cfRule type="expression" dxfId="2107" priority="2108">
      <formula>A38&lt;0.1</formula>
    </cfRule>
  </conditionalFormatting>
  <conditionalFormatting sqref="BK38">
    <cfRule type="expression" dxfId="2106" priority="2107">
      <formula>A38&lt;0.1</formula>
    </cfRule>
  </conditionalFormatting>
  <conditionalFormatting sqref="BL38">
    <cfRule type="expression" dxfId="2105" priority="2106">
      <formula>A38&lt;0.1</formula>
    </cfRule>
  </conditionalFormatting>
  <conditionalFormatting sqref="BM38">
    <cfRule type="expression" dxfId="2104" priority="2105">
      <formula>A38&lt;0.1</formula>
    </cfRule>
  </conditionalFormatting>
  <conditionalFormatting sqref="BN38">
    <cfRule type="expression" dxfId="2103" priority="2104">
      <formula>A38&lt;0.1</formula>
    </cfRule>
  </conditionalFormatting>
  <conditionalFormatting sqref="K39">
    <cfRule type="expression" dxfId="2102" priority="2099" stopIfTrue="1">
      <formula>COUNT(M39:P39)&lt;0.5</formula>
    </cfRule>
  </conditionalFormatting>
  <conditionalFormatting sqref="J39">
    <cfRule type="expression" dxfId="2101" priority="2100" stopIfTrue="1">
      <formula>COUNT(AP39:BN39)&lt;0.5</formula>
    </cfRule>
  </conditionalFormatting>
  <conditionalFormatting sqref="I39">
    <cfRule type="expression" dxfId="2100" priority="2101" stopIfTrue="1">
      <formula>COUNT(Q39:AO39)&lt;0.5</formula>
    </cfRule>
  </conditionalFormatting>
  <conditionalFormatting sqref="H39">
    <cfRule type="expression" dxfId="2099" priority="2102" stopIfTrue="1">
      <formula>COUNT(L39:BN39)&lt;0.5</formula>
    </cfRule>
  </conditionalFormatting>
  <conditionalFormatting sqref="D39">
    <cfRule type="expression" dxfId="2098" priority="2103" stopIfTrue="1">
      <formula>COUNT(L39:BN39)&lt;0.5</formula>
    </cfRule>
  </conditionalFormatting>
  <conditionalFormatting sqref="C39">
    <cfRule type="expression" dxfId="2097" priority="2098">
      <formula>A39&lt;0.1</formula>
    </cfRule>
  </conditionalFormatting>
  <conditionalFormatting sqref="B39">
    <cfRule type="expression" dxfId="2096" priority="2097">
      <formula>A39&lt;0.1</formula>
    </cfRule>
  </conditionalFormatting>
  <conditionalFormatting sqref="D39">
    <cfRule type="expression" dxfId="2095" priority="2096">
      <formula>A39&lt;0.1</formula>
    </cfRule>
  </conditionalFormatting>
  <conditionalFormatting sqref="E39">
    <cfRule type="expression" dxfId="2094" priority="2095">
      <formula>A39&lt;0.1</formula>
    </cfRule>
  </conditionalFormatting>
  <conditionalFormatting sqref="F39">
    <cfRule type="expression" dxfId="2093" priority="2094">
      <formula>A39&lt;0.1</formula>
    </cfRule>
  </conditionalFormatting>
  <conditionalFormatting sqref="G39">
    <cfRule type="expression" dxfId="2092" priority="2093">
      <formula>A39&lt;0.1</formula>
    </cfRule>
  </conditionalFormatting>
  <conditionalFormatting sqref="H39">
    <cfRule type="expression" dxfId="2091" priority="2092">
      <formula>A39&lt;0.1</formula>
    </cfRule>
  </conditionalFormatting>
  <conditionalFormatting sqref="I39">
    <cfRule type="expression" dxfId="2090" priority="2091">
      <formula>A39&lt;0.1</formula>
    </cfRule>
  </conditionalFormatting>
  <conditionalFormatting sqref="J39">
    <cfRule type="expression" dxfId="2089" priority="2090">
      <formula>A39&lt;0.5</formula>
    </cfRule>
  </conditionalFormatting>
  <conditionalFormatting sqref="K39">
    <cfRule type="expression" dxfId="2088" priority="2089">
      <formula>A39&lt;0.1</formula>
    </cfRule>
  </conditionalFormatting>
  <conditionalFormatting sqref="L39">
    <cfRule type="expression" dxfId="2087" priority="2088">
      <formula>A39&lt;0.1</formula>
    </cfRule>
  </conditionalFormatting>
  <conditionalFormatting sqref="M39">
    <cfRule type="expression" dxfId="2086" priority="2087">
      <formula>A39&lt;0.1</formula>
    </cfRule>
  </conditionalFormatting>
  <conditionalFormatting sqref="N39">
    <cfRule type="expression" dxfId="2085" priority="2086">
      <formula>A39&lt;0.1</formula>
    </cfRule>
  </conditionalFormatting>
  <conditionalFormatting sqref="O39">
    <cfRule type="expression" dxfId="2084" priority="2085">
      <formula>A39&lt;0.1</formula>
    </cfRule>
  </conditionalFormatting>
  <conditionalFormatting sqref="P39">
    <cfRule type="expression" dxfId="2083" priority="2084">
      <formula>A39&lt;0.1</formula>
    </cfRule>
  </conditionalFormatting>
  <conditionalFormatting sqref="Q39">
    <cfRule type="expression" dxfId="2082" priority="2083">
      <formula>A39&lt;0.1</formula>
    </cfRule>
  </conditionalFormatting>
  <conditionalFormatting sqref="R39">
    <cfRule type="expression" dxfId="2081" priority="2082">
      <formula>A39&lt;0.1</formula>
    </cfRule>
  </conditionalFormatting>
  <conditionalFormatting sqref="S39">
    <cfRule type="expression" dxfId="2080" priority="2081">
      <formula>A39&lt;0.1</formula>
    </cfRule>
  </conditionalFormatting>
  <conditionalFormatting sqref="T39">
    <cfRule type="expression" dxfId="2079" priority="2080">
      <formula>A39&lt;0.1</formula>
    </cfRule>
  </conditionalFormatting>
  <conditionalFormatting sqref="U39">
    <cfRule type="expression" dxfId="2078" priority="2079">
      <formula>A39&lt;0.1</formula>
    </cfRule>
  </conditionalFormatting>
  <conditionalFormatting sqref="V39">
    <cfRule type="expression" dxfId="2077" priority="2078">
      <formula>A39&lt;0.1</formula>
    </cfRule>
  </conditionalFormatting>
  <conditionalFormatting sqref="W39">
    <cfRule type="expression" dxfId="2076" priority="2077">
      <formula>A39&lt;0.1</formula>
    </cfRule>
  </conditionalFormatting>
  <conditionalFormatting sqref="X39">
    <cfRule type="expression" dxfId="2075" priority="2076">
      <formula>A39&lt;0.1</formula>
    </cfRule>
  </conditionalFormatting>
  <conditionalFormatting sqref="Y39">
    <cfRule type="expression" dxfId="2074" priority="2075">
      <formula>A39&lt;0.1</formula>
    </cfRule>
  </conditionalFormatting>
  <conditionalFormatting sqref="Z39">
    <cfRule type="expression" dxfId="2073" priority="2074">
      <formula>A39&lt;0.1</formula>
    </cfRule>
  </conditionalFormatting>
  <conditionalFormatting sqref="AA39">
    <cfRule type="expression" dxfId="2072" priority="2073">
      <formula>A39&lt;0.1</formula>
    </cfRule>
  </conditionalFormatting>
  <conditionalFormatting sqref="AB39">
    <cfRule type="expression" dxfId="2071" priority="2072">
      <formula>A39&lt;0.1</formula>
    </cfRule>
  </conditionalFormatting>
  <conditionalFormatting sqref="AC39">
    <cfRule type="expression" dxfId="2070" priority="2071">
      <formula>A39&lt;0.1</formula>
    </cfRule>
  </conditionalFormatting>
  <conditionalFormatting sqref="AD39">
    <cfRule type="expression" dxfId="2069" priority="2070">
      <formula>A39&lt;0.1</formula>
    </cfRule>
  </conditionalFormatting>
  <conditionalFormatting sqref="AE39">
    <cfRule type="expression" dxfId="2068" priority="2069">
      <formula>A39&lt;0.1</formula>
    </cfRule>
  </conditionalFormatting>
  <conditionalFormatting sqref="AF39">
    <cfRule type="expression" dxfId="2067" priority="2068">
      <formula>A39&lt;0.1</formula>
    </cfRule>
  </conditionalFormatting>
  <conditionalFormatting sqref="AG39">
    <cfRule type="expression" dxfId="2066" priority="2067">
      <formula>A39&lt;0.1</formula>
    </cfRule>
  </conditionalFormatting>
  <conditionalFormatting sqref="AH39">
    <cfRule type="expression" dxfId="2065" priority="2066">
      <formula>A39&lt;0.1</formula>
    </cfRule>
  </conditionalFormatting>
  <conditionalFormatting sqref="AI39">
    <cfRule type="expression" dxfId="2064" priority="2065">
      <formula>A39&lt;0.1</formula>
    </cfRule>
  </conditionalFormatting>
  <conditionalFormatting sqref="AJ39">
    <cfRule type="expression" dxfId="2063" priority="2064">
      <formula>A39&lt;0.1</formula>
    </cfRule>
  </conditionalFormatting>
  <conditionalFormatting sqref="AK39">
    <cfRule type="expression" dxfId="2062" priority="2063">
      <formula>A39&lt;0.1</formula>
    </cfRule>
  </conditionalFormatting>
  <conditionalFormatting sqref="AL39">
    <cfRule type="expression" dxfId="2061" priority="2062">
      <formula>A39&lt;0.1</formula>
    </cfRule>
  </conditionalFormatting>
  <conditionalFormatting sqref="AM39">
    <cfRule type="expression" dxfId="2060" priority="2061">
      <formula>A39&lt;0.1</formula>
    </cfRule>
  </conditionalFormatting>
  <conditionalFormatting sqref="AN39">
    <cfRule type="expression" dxfId="2059" priority="2060">
      <formula>A39&lt;0.1</formula>
    </cfRule>
  </conditionalFormatting>
  <conditionalFormatting sqref="AO39">
    <cfRule type="expression" dxfId="2058" priority="2059">
      <formula>A39&lt;0.1</formula>
    </cfRule>
  </conditionalFormatting>
  <conditionalFormatting sqref="AP39">
    <cfRule type="expression" dxfId="2057" priority="2058">
      <formula>A39&lt;0.1</formula>
    </cfRule>
  </conditionalFormatting>
  <conditionalFormatting sqref="AQ39">
    <cfRule type="expression" dxfId="2056" priority="2057">
      <formula>A39&lt;0.1</formula>
    </cfRule>
  </conditionalFormatting>
  <conditionalFormatting sqref="AR39">
    <cfRule type="expression" dxfId="2055" priority="2056">
      <formula>A39&lt;0.1</formula>
    </cfRule>
  </conditionalFormatting>
  <conditionalFormatting sqref="AS39">
    <cfRule type="expression" dxfId="2054" priority="2055">
      <formula>A39&lt;0.1</formula>
    </cfRule>
  </conditionalFormatting>
  <conditionalFormatting sqref="AT39">
    <cfRule type="expression" dxfId="2053" priority="2054">
      <formula>A39&lt;0.1</formula>
    </cfRule>
  </conditionalFormatting>
  <conditionalFormatting sqref="AU39">
    <cfRule type="expression" dxfId="2052" priority="2053">
      <formula>A39&lt;0.1</formula>
    </cfRule>
  </conditionalFormatting>
  <conditionalFormatting sqref="AV39">
    <cfRule type="expression" dxfId="2051" priority="2052">
      <formula>A39&lt;0.1</formula>
    </cfRule>
  </conditionalFormatting>
  <conditionalFormatting sqref="AW39">
    <cfRule type="expression" dxfId="2050" priority="2051">
      <formula>A39&lt;0.1</formula>
    </cfRule>
  </conditionalFormatting>
  <conditionalFormatting sqref="AX39">
    <cfRule type="expression" dxfId="2049" priority="2050">
      <formula>A39&lt;0.1</formula>
    </cfRule>
  </conditionalFormatting>
  <conditionalFormatting sqref="AY39">
    <cfRule type="expression" dxfId="2048" priority="2049">
      <formula>A39&lt;0.1</formula>
    </cfRule>
  </conditionalFormatting>
  <conditionalFormatting sqref="AZ39">
    <cfRule type="expression" dxfId="2047" priority="2048">
      <formula>A39&lt;0.1</formula>
    </cfRule>
  </conditionalFormatting>
  <conditionalFormatting sqref="BA39">
    <cfRule type="expression" dxfId="2046" priority="2047">
      <formula>A39&lt;0.1</formula>
    </cfRule>
  </conditionalFormatting>
  <conditionalFormatting sqref="BB39">
    <cfRule type="expression" dxfId="2045" priority="2046">
      <formula>A39&lt;0.1</formula>
    </cfRule>
  </conditionalFormatting>
  <conditionalFormatting sqref="BC39">
    <cfRule type="expression" dxfId="2044" priority="2045">
      <formula>A39&lt;0.1</formula>
    </cfRule>
  </conditionalFormatting>
  <conditionalFormatting sqref="BD39">
    <cfRule type="expression" dxfId="2043" priority="2044">
      <formula>A39&lt;0.1</formula>
    </cfRule>
  </conditionalFormatting>
  <conditionalFormatting sqref="BE39">
    <cfRule type="expression" dxfId="2042" priority="2043">
      <formula>A39&lt;0.1</formula>
    </cfRule>
  </conditionalFormatting>
  <conditionalFormatting sqref="BF39">
    <cfRule type="expression" dxfId="2041" priority="2042">
      <formula>A39&lt;0.1</formula>
    </cfRule>
  </conditionalFormatting>
  <conditionalFormatting sqref="BG39">
    <cfRule type="expression" dxfId="2040" priority="2041">
      <formula>A39&lt;0.1</formula>
    </cfRule>
  </conditionalFormatting>
  <conditionalFormatting sqref="BH39">
    <cfRule type="expression" dxfId="2039" priority="2040">
      <formula>A39&lt;0.1</formula>
    </cfRule>
  </conditionalFormatting>
  <conditionalFormatting sqref="BI39">
    <cfRule type="expression" dxfId="2038" priority="2039">
      <formula>A39&lt;0.1</formula>
    </cfRule>
  </conditionalFormatting>
  <conditionalFormatting sqref="BJ39">
    <cfRule type="expression" dxfId="2037" priority="2038">
      <formula>A39&lt;0.1</formula>
    </cfRule>
  </conditionalFormatting>
  <conditionalFormatting sqref="BK39">
    <cfRule type="expression" dxfId="2036" priority="2037">
      <formula>A39&lt;0.1</formula>
    </cfRule>
  </conditionalFormatting>
  <conditionalFormatting sqref="BL39">
    <cfRule type="expression" dxfId="2035" priority="2036">
      <formula>A39&lt;0.1</formula>
    </cfRule>
  </conditionalFormatting>
  <conditionalFormatting sqref="BM39">
    <cfRule type="expression" dxfId="2034" priority="2035">
      <formula>A39&lt;0.1</formula>
    </cfRule>
  </conditionalFormatting>
  <conditionalFormatting sqref="BN39">
    <cfRule type="expression" dxfId="2033" priority="2034">
      <formula>A39&lt;0.1</formula>
    </cfRule>
  </conditionalFormatting>
  <conditionalFormatting sqref="K40">
    <cfRule type="expression" dxfId="2032" priority="2029" stopIfTrue="1">
      <formula>COUNT(M40:P40)&lt;0.5</formula>
    </cfRule>
  </conditionalFormatting>
  <conditionalFormatting sqref="J40">
    <cfRule type="expression" dxfId="2031" priority="2030" stopIfTrue="1">
      <formula>COUNT(AP40:BN40)&lt;0.5</formula>
    </cfRule>
  </conditionalFormatting>
  <conditionalFormatting sqref="I40">
    <cfRule type="expression" dxfId="2030" priority="2031" stopIfTrue="1">
      <formula>COUNT(Q40:AO40)&lt;0.5</formula>
    </cfRule>
  </conditionalFormatting>
  <conditionalFormatting sqref="H40">
    <cfRule type="expression" dxfId="2029" priority="2032" stopIfTrue="1">
      <formula>COUNT(L40:BN40)&lt;0.5</formula>
    </cfRule>
  </conditionalFormatting>
  <conditionalFormatting sqref="D40">
    <cfRule type="expression" dxfId="2028" priority="2033" stopIfTrue="1">
      <formula>COUNT(L40:BN40)&lt;0.5</formula>
    </cfRule>
  </conditionalFormatting>
  <conditionalFormatting sqref="C40">
    <cfRule type="expression" dxfId="2027" priority="2028">
      <formula>A40&lt;0.1</formula>
    </cfRule>
  </conditionalFormatting>
  <conditionalFormatting sqref="B40">
    <cfRule type="expression" dxfId="2026" priority="2027">
      <formula>A40&lt;0.1</formula>
    </cfRule>
  </conditionalFormatting>
  <conditionalFormatting sqref="D40">
    <cfRule type="expression" dxfId="2025" priority="2026">
      <formula>A40&lt;0.1</formula>
    </cfRule>
  </conditionalFormatting>
  <conditionalFormatting sqref="E40">
    <cfRule type="expression" dxfId="2024" priority="2025">
      <formula>A40&lt;0.1</formula>
    </cfRule>
  </conditionalFormatting>
  <conditionalFormatting sqref="F40">
    <cfRule type="expression" dxfId="2023" priority="2024">
      <formula>A40&lt;0.1</formula>
    </cfRule>
  </conditionalFormatting>
  <conditionalFormatting sqref="G40">
    <cfRule type="expression" dxfId="2022" priority="2023">
      <formula>A40&lt;0.1</formula>
    </cfRule>
  </conditionalFormatting>
  <conditionalFormatting sqref="H40">
    <cfRule type="expression" dxfId="2021" priority="2022">
      <formula>A40&lt;0.1</formula>
    </cfRule>
  </conditionalFormatting>
  <conditionalFormatting sqref="I40">
    <cfRule type="expression" dxfId="2020" priority="2021">
      <formula>A40&lt;0.1</formula>
    </cfRule>
  </conditionalFormatting>
  <conditionalFormatting sqref="J40">
    <cfRule type="expression" dxfId="2019" priority="2020">
      <formula>A40&lt;0.5</formula>
    </cfRule>
  </conditionalFormatting>
  <conditionalFormatting sqref="K40">
    <cfRule type="expression" dxfId="2018" priority="2019">
      <formula>A40&lt;0.1</formula>
    </cfRule>
  </conditionalFormatting>
  <conditionalFormatting sqref="L40">
    <cfRule type="expression" dxfId="2017" priority="2018">
      <formula>A40&lt;0.1</formula>
    </cfRule>
  </conditionalFormatting>
  <conditionalFormatting sqref="M40">
    <cfRule type="expression" dxfId="2016" priority="2017">
      <formula>A40&lt;0.1</formula>
    </cfRule>
  </conditionalFormatting>
  <conditionalFormatting sqref="N40">
    <cfRule type="expression" dxfId="2015" priority="2016">
      <formula>A40&lt;0.1</formula>
    </cfRule>
  </conditionalFormatting>
  <conditionalFormatting sqref="O40">
    <cfRule type="expression" dxfId="2014" priority="2015">
      <formula>A40&lt;0.1</formula>
    </cfRule>
  </conditionalFormatting>
  <conditionalFormatting sqref="P40">
    <cfRule type="expression" dxfId="2013" priority="2014">
      <formula>A40&lt;0.1</formula>
    </cfRule>
  </conditionalFormatting>
  <conditionalFormatting sqref="Q40">
    <cfRule type="expression" dxfId="2012" priority="2013">
      <formula>A40&lt;0.1</formula>
    </cfRule>
  </conditionalFormatting>
  <conditionalFormatting sqref="R40">
    <cfRule type="expression" dxfId="2011" priority="2012">
      <formula>A40&lt;0.1</formula>
    </cfRule>
  </conditionalFormatting>
  <conditionalFormatting sqref="S40">
    <cfRule type="expression" dxfId="2010" priority="2011">
      <formula>A40&lt;0.1</formula>
    </cfRule>
  </conditionalFormatting>
  <conditionalFormatting sqref="T40">
    <cfRule type="expression" dxfId="2009" priority="2010">
      <formula>A40&lt;0.1</formula>
    </cfRule>
  </conditionalFormatting>
  <conditionalFormatting sqref="U40">
    <cfRule type="expression" dxfId="2008" priority="2009">
      <formula>A40&lt;0.1</formula>
    </cfRule>
  </conditionalFormatting>
  <conditionalFormatting sqref="V40">
    <cfRule type="expression" dxfId="2007" priority="2008">
      <formula>A40&lt;0.1</formula>
    </cfRule>
  </conditionalFormatting>
  <conditionalFormatting sqref="W40">
    <cfRule type="expression" dxfId="2006" priority="2007">
      <formula>A40&lt;0.1</formula>
    </cfRule>
  </conditionalFormatting>
  <conditionalFormatting sqref="X40">
    <cfRule type="expression" dxfId="2005" priority="2006">
      <formula>A40&lt;0.1</formula>
    </cfRule>
  </conditionalFormatting>
  <conditionalFormatting sqref="Y40">
    <cfRule type="expression" dxfId="2004" priority="2005">
      <formula>A40&lt;0.1</formula>
    </cfRule>
  </conditionalFormatting>
  <conditionalFormatting sqref="Z40">
    <cfRule type="expression" dxfId="2003" priority="2004">
      <formula>A40&lt;0.1</formula>
    </cfRule>
  </conditionalFormatting>
  <conditionalFormatting sqref="AA40">
    <cfRule type="expression" dxfId="2002" priority="2003">
      <formula>A40&lt;0.1</formula>
    </cfRule>
  </conditionalFormatting>
  <conditionalFormatting sqref="AB40">
    <cfRule type="expression" dxfId="2001" priority="2002">
      <formula>A40&lt;0.1</formula>
    </cfRule>
  </conditionalFormatting>
  <conditionalFormatting sqref="AC40">
    <cfRule type="expression" dxfId="2000" priority="2001">
      <formula>A40&lt;0.1</formula>
    </cfRule>
  </conditionalFormatting>
  <conditionalFormatting sqref="AD40">
    <cfRule type="expression" dxfId="1999" priority="2000">
      <formula>A40&lt;0.1</formula>
    </cfRule>
  </conditionalFormatting>
  <conditionalFormatting sqref="AE40">
    <cfRule type="expression" dxfId="1998" priority="1999">
      <formula>A40&lt;0.1</formula>
    </cfRule>
  </conditionalFormatting>
  <conditionalFormatting sqref="AF40">
    <cfRule type="expression" dxfId="1997" priority="1998">
      <formula>A40&lt;0.1</formula>
    </cfRule>
  </conditionalFormatting>
  <conditionalFormatting sqref="AG40">
    <cfRule type="expression" dxfId="1996" priority="1997">
      <formula>A40&lt;0.1</formula>
    </cfRule>
  </conditionalFormatting>
  <conditionalFormatting sqref="AH40">
    <cfRule type="expression" dxfId="1995" priority="1996">
      <formula>A40&lt;0.1</formula>
    </cfRule>
  </conditionalFormatting>
  <conditionalFormatting sqref="AI40">
    <cfRule type="expression" dxfId="1994" priority="1995">
      <formula>A40&lt;0.1</formula>
    </cfRule>
  </conditionalFormatting>
  <conditionalFormatting sqref="AJ40">
    <cfRule type="expression" dxfId="1993" priority="1994">
      <formula>A40&lt;0.1</formula>
    </cfRule>
  </conditionalFormatting>
  <conditionalFormatting sqref="AK40">
    <cfRule type="expression" dxfId="1992" priority="1993">
      <formula>A40&lt;0.1</formula>
    </cfRule>
  </conditionalFormatting>
  <conditionalFormatting sqref="AL40">
    <cfRule type="expression" dxfId="1991" priority="1992">
      <formula>A40&lt;0.1</formula>
    </cfRule>
  </conditionalFormatting>
  <conditionalFormatting sqref="AM40">
    <cfRule type="expression" dxfId="1990" priority="1991">
      <formula>A40&lt;0.1</formula>
    </cfRule>
  </conditionalFormatting>
  <conditionalFormatting sqref="AN40">
    <cfRule type="expression" dxfId="1989" priority="1990">
      <formula>A40&lt;0.1</formula>
    </cfRule>
  </conditionalFormatting>
  <conditionalFormatting sqref="AO40">
    <cfRule type="expression" dxfId="1988" priority="1989">
      <formula>A40&lt;0.1</formula>
    </cfRule>
  </conditionalFormatting>
  <conditionalFormatting sqref="AP40">
    <cfRule type="expression" dxfId="1987" priority="1988">
      <formula>A40&lt;0.1</formula>
    </cfRule>
  </conditionalFormatting>
  <conditionalFormatting sqref="AQ40">
    <cfRule type="expression" dxfId="1986" priority="1987">
      <formula>A40&lt;0.1</formula>
    </cfRule>
  </conditionalFormatting>
  <conditionalFormatting sqref="AR40">
    <cfRule type="expression" dxfId="1985" priority="1986">
      <formula>A40&lt;0.1</formula>
    </cfRule>
  </conditionalFormatting>
  <conditionalFormatting sqref="AS40">
    <cfRule type="expression" dxfId="1984" priority="1985">
      <formula>A40&lt;0.1</formula>
    </cfRule>
  </conditionalFormatting>
  <conditionalFormatting sqref="AT40">
    <cfRule type="expression" dxfId="1983" priority="1984">
      <formula>A40&lt;0.1</formula>
    </cfRule>
  </conditionalFormatting>
  <conditionalFormatting sqref="AU40">
    <cfRule type="expression" dxfId="1982" priority="1983">
      <formula>A40&lt;0.1</formula>
    </cfRule>
  </conditionalFormatting>
  <conditionalFormatting sqref="AV40">
    <cfRule type="expression" dxfId="1981" priority="1982">
      <formula>A40&lt;0.1</formula>
    </cfRule>
  </conditionalFormatting>
  <conditionalFormatting sqref="AW40">
    <cfRule type="expression" dxfId="1980" priority="1981">
      <formula>A40&lt;0.1</formula>
    </cfRule>
  </conditionalFormatting>
  <conditionalFormatting sqref="AX40">
    <cfRule type="expression" dxfId="1979" priority="1980">
      <formula>A40&lt;0.1</formula>
    </cfRule>
  </conditionalFormatting>
  <conditionalFormatting sqref="AY40">
    <cfRule type="expression" dxfId="1978" priority="1979">
      <formula>A40&lt;0.1</formula>
    </cfRule>
  </conditionalFormatting>
  <conditionalFormatting sqref="AZ40">
    <cfRule type="expression" dxfId="1977" priority="1978">
      <formula>A40&lt;0.1</formula>
    </cfRule>
  </conditionalFormatting>
  <conditionalFormatting sqref="BA40">
    <cfRule type="expression" dxfId="1976" priority="1977">
      <formula>A40&lt;0.1</formula>
    </cfRule>
  </conditionalFormatting>
  <conditionalFormatting sqref="BB40">
    <cfRule type="expression" dxfId="1975" priority="1976">
      <formula>A40&lt;0.1</formula>
    </cfRule>
  </conditionalFormatting>
  <conditionalFormatting sqref="BC40">
    <cfRule type="expression" dxfId="1974" priority="1975">
      <formula>A40&lt;0.1</formula>
    </cfRule>
  </conditionalFormatting>
  <conditionalFormatting sqref="BD40">
    <cfRule type="expression" dxfId="1973" priority="1974">
      <formula>A40&lt;0.1</formula>
    </cfRule>
  </conditionalFormatting>
  <conditionalFormatting sqref="BE40">
    <cfRule type="expression" dxfId="1972" priority="1973">
      <formula>A40&lt;0.1</formula>
    </cfRule>
  </conditionalFormatting>
  <conditionalFormatting sqref="BF40">
    <cfRule type="expression" dxfId="1971" priority="1972">
      <formula>A40&lt;0.1</formula>
    </cfRule>
  </conditionalFormatting>
  <conditionalFormatting sqref="BG40">
    <cfRule type="expression" dxfId="1970" priority="1971">
      <formula>A40&lt;0.1</formula>
    </cfRule>
  </conditionalFormatting>
  <conditionalFormatting sqref="BH40">
    <cfRule type="expression" dxfId="1969" priority="1970">
      <formula>A40&lt;0.1</formula>
    </cfRule>
  </conditionalFormatting>
  <conditionalFormatting sqref="BI40">
    <cfRule type="expression" dxfId="1968" priority="1969">
      <formula>A40&lt;0.1</formula>
    </cfRule>
  </conditionalFormatting>
  <conditionalFormatting sqref="BJ40">
    <cfRule type="expression" dxfId="1967" priority="1968">
      <formula>A40&lt;0.1</formula>
    </cfRule>
  </conditionalFormatting>
  <conditionalFormatting sqref="BK40">
    <cfRule type="expression" dxfId="1966" priority="1967">
      <formula>A40&lt;0.1</formula>
    </cfRule>
  </conditionalFormatting>
  <conditionalFormatting sqref="BL40">
    <cfRule type="expression" dxfId="1965" priority="1966">
      <formula>A40&lt;0.1</formula>
    </cfRule>
  </conditionalFormatting>
  <conditionalFormatting sqref="BM40">
    <cfRule type="expression" dxfId="1964" priority="1965">
      <formula>A40&lt;0.1</formula>
    </cfRule>
  </conditionalFormatting>
  <conditionalFormatting sqref="BN40">
    <cfRule type="expression" dxfId="1963" priority="1964">
      <formula>A40&lt;0.1</formula>
    </cfRule>
  </conditionalFormatting>
  <conditionalFormatting sqref="K41">
    <cfRule type="expression" dxfId="1962" priority="1959" stopIfTrue="1">
      <formula>COUNT(M41:P41)&lt;0.5</formula>
    </cfRule>
  </conditionalFormatting>
  <conditionalFormatting sqref="J41">
    <cfRule type="expression" dxfId="1961" priority="1960" stopIfTrue="1">
      <formula>COUNT(AP41:BN41)&lt;0.5</formula>
    </cfRule>
  </conditionalFormatting>
  <conditionalFormatting sqref="I41">
    <cfRule type="expression" dxfId="1960" priority="1961" stopIfTrue="1">
      <formula>COUNT(Q41:AO41)&lt;0.5</formula>
    </cfRule>
  </conditionalFormatting>
  <conditionalFormatting sqref="H41">
    <cfRule type="expression" dxfId="1959" priority="1962" stopIfTrue="1">
      <formula>COUNT(L41:BN41)&lt;0.5</formula>
    </cfRule>
  </conditionalFormatting>
  <conditionalFormatting sqref="D41">
    <cfRule type="expression" dxfId="1958" priority="1963" stopIfTrue="1">
      <formula>COUNT(L41:BN41)&lt;0.5</formula>
    </cfRule>
  </conditionalFormatting>
  <conditionalFormatting sqref="C41">
    <cfRule type="expression" dxfId="1957" priority="1958">
      <formula>A41&lt;0.1</formula>
    </cfRule>
  </conditionalFormatting>
  <conditionalFormatting sqref="B41">
    <cfRule type="expression" dxfId="1956" priority="1957">
      <formula>A41&lt;0.1</formula>
    </cfRule>
  </conditionalFormatting>
  <conditionalFormatting sqref="D41">
    <cfRule type="expression" dxfId="1955" priority="1956">
      <formula>A41&lt;0.1</formula>
    </cfRule>
  </conditionalFormatting>
  <conditionalFormatting sqref="E41">
    <cfRule type="expression" dxfId="1954" priority="1955">
      <formula>A41&lt;0.1</formula>
    </cfRule>
  </conditionalFormatting>
  <conditionalFormatting sqref="F41">
    <cfRule type="expression" dxfId="1953" priority="1954">
      <formula>A41&lt;0.1</formula>
    </cfRule>
  </conditionalFormatting>
  <conditionalFormatting sqref="G41">
    <cfRule type="expression" dxfId="1952" priority="1953">
      <formula>A41&lt;0.1</formula>
    </cfRule>
  </conditionalFormatting>
  <conditionalFormatting sqref="H41">
    <cfRule type="expression" dxfId="1951" priority="1952">
      <formula>A41&lt;0.1</formula>
    </cfRule>
  </conditionalFormatting>
  <conditionalFormatting sqref="I41">
    <cfRule type="expression" dxfId="1950" priority="1951">
      <formula>A41&lt;0.1</formula>
    </cfRule>
  </conditionalFormatting>
  <conditionalFormatting sqref="J41">
    <cfRule type="expression" dxfId="1949" priority="1950">
      <formula>A41&lt;0.5</formula>
    </cfRule>
  </conditionalFormatting>
  <conditionalFormatting sqref="K41">
    <cfRule type="expression" dxfId="1948" priority="1949">
      <formula>A41&lt;0.1</formula>
    </cfRule>
  </conditionalFormatting>
  <conditionalFormatting sqref="L41">
    <cfRule type="expression" dxfId="1947" priority="1948">
      <formula>A41&lt;0.1</formula>
    </cfRule>
  </conditionalFormatting>
  <conditionalFormatting sqref="M41">
    <cfRule type="expression" dxfId="1946" priority="1947">
      <formula>A41&lt;0.1</formula>
    </cfRule>
  </conditionalFormatting>
  <conditionalFormatting sqref="N41">
    <cfRule type="expression" dxfId="1945" priority="1946">
      <formula>A41&lt;0.1</formula>
    </cfRule>
  </conditionalFormatting>
  <conditionalFormatting sqref="O41">
    <cfRule type="expression" dxfId="1944" priority="1945">
      <formula>A41&lt;0.1</formula>
    </cfRule>
  </conditionalFormatting>
  <conditionalFormatting sqref="P41">
    <cfRule type="expression" dxfId="1943" priority="1944">
      <formula>A41&lt;0.1</formula>
    </cfRule>
  </conditionalFormatting>
  <conditionalFormatting sqref="Q41">
    <cfRule type="expression" dxfId="1942" priority="1943">
      <formula>A41&lt;0.1</formula>
    </cfRule>
  </conditionalFormatting>
  <conditionalFormatting sqref="R41">
    <cfRule type="expression" dxfId="1941" priority="1942">
      <formula>A41&lt;0.1</formula>
    </cfRule>
  </conditionalFormatting>
  <conditionalFormatting sqref="S41">
    <cfRule type="expression" dxfId="1940" priority="1941">
      <formula>A41&lt;0.1</formula>
    </cfRule>
  </conditionalFormatting>
  <conditionalFormatting sqref="T41">
    <cfRule type="expression" dxfId="1939" priority="1940">
      <formula>A41&lt;0.1</formula>
    </cfRule>
  </conditionalFormatting>
  <conditionalFormatting sqref="U41">
    <cfRule type="expression" dxfId="1938" priority="1939">
      <formula>A41&lt;0.1</formula>
    </cfRule>
  </conditionalFormatting>
  <conditionalFormatting sqref="V41">
    <cfRule type="expression" dxfId="1937" priority="1938">
      <formula>A41&lt;0.1</formula>
    </cfRule>
  </conditionalFormatting>
  <conditionalFormatting sqref="W41">
    <cfRule type="expression" dxfId="1936" priority="1937">
      <formula>A41&lt;0.1</formula>
    </cfRule>
  </conditionalFormatting>
  <conditionalFormatting sqref="X41">
    <cfRule type="expression" dxfId="1935" priority="1936">
      <formula>A41&lt;0.1</formula>
    </cfRule>
  </conditionalFormatting>
  <conditionalFormatting sqref="Y41">
    <cfRule type="expression" dxfId="1934" priority="1935">
      <formula>A41&lt;0.1</formula>
    </cfRule>
  </conditionalFormatting>
  <conditionalFormatting sqref="Z41">
    <cfRule type="expression" dxfId="1933" priority="1934">
      <formula>A41&lt;0.1</formula>
    </cfRule>
  </conditionalFormatting>
  <conditionalFormatting sqref="AA41">
    <cfRule type="expression" dxfId="1932" priority="1933">
      <formula>A41&lt;0.1</formula>
    </cfRule>
  </conditionalFormatting>
  <conditionalFormatting sqref="AB41">
    <cfRule type="expression" dxfId="1931" priority="1932">
      <formula>A41&lt;0.1</formula>
    </cfRule>
  </conditionalFormatting>
  <conditionalFormatting sqref="AC41">
    <cfRule type="expression" dxfId="1930" priority="1931">
      <formula>A41&lt;0.1</formula>
    </cfRule>
  </conditionalFormatting>
  <conditionalFormatting sqref="AD41">
    <cfRule type="expression" dxfId="1929" priority="1930">
      <formula>A41&lt;0.1</formula>
    </cfRule>
  </conditionalFormatting>
  <conditionalFormatting sqref="AE41">
    <cfRule type="expression" dxfId="1928" priority="1929">
      <formula>A41&lt;0.1</formula>
    </cfRule>
  </conditionalFormatting>
  <conditionalFormatting sqref="AF41">
    <cfRule type="expression" dxfId="1927" priority="1928">
      <formula>A41&lt;0.1</formula>
    </cfRule>
  </conditionalFormatting>
  <conditionalFormatting sqref="AG41">
    <cfRule type="expression" dxfId="1926" priority="1927">
      <formula>A41&lt;0.1</formula>
    </cfRule>
  </conditionalFormatting>
  <conditionalFormatting sqref="AH41">
    <cfRule type="expression" dxfId="1925" priority="1926">
      <formula>A41&lt;0.1</formula>
    </cfRule>
  </conditionalFormatting>
  <conditionalFormatting sqref="AI41">
    <cfRule type="expression" dxfId="1924" priority="1925">
      <formula>A41&lt;0.1</formula>
    </cfRule>
  </conditionalFormatting>
  <conditionalFormatting sqref="AJ41">
    <cfRule type="expression" dxfId="1923" priority="1924">
      <formula>A41&lt;0.1</formula>
    </cfRule>
  </conditionalFormatting>
  <conditionalFormatting sqref="AK41">
    <cfRule type="expression" dxfId="1922" priority="1923">
      <formula>A41&lt;0.1</formula>
    </cfRule>
  </conditionalFormatting>
  <conditionalFormatting sqref="AL41">
    <cfRule type="expression" dxfId="1921" priority="1922">
      <formula>A41&lt;0.1</formula>
    </cfRule>
  </conditionalFormatting>
  <conditionalFormatting sqref="AM41">
    <cfRule type="expression" dxfId="1920" priority="1921">
      <formula>A41&lt;0.1</formula>
    </cfRule>
  </conditionalFormatting>
  <conditionalFormatting sqref="AN41">
    <cfRule type="expression" dxfId="1919" priority="1920">
      <formula>A41&lt;0.1</formula>
    </cfRule>
  </conditionalFormatting>
  <conditionalFormatting sqref="AO41">
    <cfRule type="expression" dxfId="1918" priority="1919">
      <formula>A41&lt;0.1</formula>
    </cfRule>
  </conditionalFormatting>
  <conditionalFormatting sqref="AP41">
    <cfRule type="expression" dxfId="1917" priority="1918">
      <formula>A41&lt;0.1</formula>
    </cfRule>
  </conditionalFormatting>
  <conditionalFormatting sqref="AQ41">
    <cfRule type="expression" dxfId="1916" priority="1917">
      <formula>A41&lt;0.1</formula>
    </cfRule>
  </conditionalFormatting>
  <conditionalFormatting sqref="AR41">
    <cfRule type="expression" dxfId="1915" priority="1916">
      <formula>A41&lt;0.1</formula>
    </cfRule>
  </conditionalFormatting>
  <conditionalFormatting sqref="AS41">
    <cfRule type="expression" dxfId="1914" priority="1915">
      <formula>A41&lt;0.1</formula>
    </cfRule>
  </conditionalFormatting>
  <conditionalFormatting sqref="AT41">
    <cfRule type="expression" dxfId="1913" priority="1914">
      <formula>A41&lt;0.1</formula>
    </cfRule>
  </conditionalFormatting>
  <conditionalFormatting sqref="AU41">
    <cfRule type="expression" dxfId="1912" priority="1913">
      <formula>A41&lt;0.1</formula>
    </cfRule>
  </conditionalFormatting>
  <conditionalFormatting sqref="AV41">
    <cfRule type="expression" dxfId="1911" priority="1912">
      <formula>A41&lt;0.1</formula>
    </cfRule>
  </conditionalFormatting>
  <conditionalFormatting sqref="AW41">
    <cfRule type="expression" dxfId="1910" priority="1911">
      <formula>A41&lt;0.1</formula>
    </cfRule>
  </conditionalFormatting>
  <conditionalFormatting sqref="AX41">
    <cfRule type="expression" dxfId="1909" priority="1910">
      <formula>A41&lt;0.1</formula>
    </cfRule>
  </conditionalFormatting>
  <conditionalFormatting sqref="AY41">
    <cfRule type="expression" dxfId="1908" priority="1909">
      <formula>A41&lt;0.1</formula>
    </cfRule>
  </conditionalFormatting>
  <conditionalFormatting sqref="AZ41">
    <cfRule type="expression" dxfId="1907" priority="1908">
      <formula>A41&lt;0.1</formula>
    </cfRule>
  </conditionalFormatting>
  <conditionalFormatting sqref="BA41">
    <cfRule type="expression" dxfId="1906" priority="1907">
      <formula>A41&lt;0.1</formula>
    </cfRule>
  </conditionalFormatting>
  <conditionalFormatting sqref="BB41">
    <cfRule type="expression" dxfId="1905" priority="1906">
      <formula>A41&lt;0.1</formula>
    </cfRule>
  </conditionalFormatting>
  <conditionalFormatting sqref="BC41">
    <cfRule type="expression" dxfId="1904" priority="1905">
      <formula>A41&lt;0.1</formula>
    </cfRule>
  </conditionalFormatting>
  <conditionalFormatting sqref="BD41">
    <cfRule type="expression" dxfId="1903" priority="1904">
      <formula>A41&lt;0.1</formula>
    </cfRule>
  </conditionalFormatting>
  <conditionalFormatting sqref="BE41">
    <cfRule type="expression" dxfId="1902" priority="1903">
      <formula>A41&lt;0.1</formula>
    </cfRule>
  </conditionalFormatting>
  <conditionalFormatting sqref="BF41">
    <cfRule type="expression" dxfId="1901" priority="1902">
      <formula>A41&lt;0.1</formula>
    </cfRule>
  </conditionalFormatting>
  <conditionalFormatting sqref="BG41">
    <cfRule type="expression" dxfId="1900" priority="1901">
      <formula>A41&lt;0.1</formula>
    </cfRule>
  </conditionalFormatting>
  <conditionalFormatting sqref="BH41">
    <cfRule type="expression" dxfId="1899" priority="1900">
      <formula>A41&lt;0.1</formula>
    </cfRule>
  </conditionalFormatting>
  <conditionalFormatting sqref="BI41">
    <cfRule type="expression" dxfId="1898" priority="1899">
      <formula>A41&lt;0.1</formula>
    </cfRule>
  </conditionalFormatting>
  <conditionalFormatting sqref="BJ41">
    <cfRule type="expression" dxfId="1897" priority="1898">
      <formula>A41&lt;0.1</formula>
    </cfRule>
  </conditionalFormatting>
  <conditionalFormatting sqref="BK41">
    <cfRule type="expression" dxfId="1896" priority="1897">
      <formula>A41&lt;0.1</formula>
    </cfRule>
  </conditionalFormatting>
  <conditionalFormatting sqref="BL41">
    <cfRule type="expression" dxfId="1895" priority="1896">
      <formula>A41&lt;0.1</formula>
    </cfRule>
  </conditionalFormatting>
  <conditionalFormatting sqref="BM41">
    <cfRule type="expression" dxfId="1894" priority="1895">
      <formula>A41&lt;0.1</formula>
    </cfRule>
  </conditionalFormatting>
  <conditionalFormatting sqref="BN41">
    <cfRule type="expression" dxfId="1893" priority="1894">
      <formula>A41&lt;0.1</formula>
    </cfRule>
  </conditionalFormatting>
  <conditionalFormatting sqref="K42">
    <cfRule type="expression" dxfId="1892" priority="1889" stopIfTrue="1">
      <formula>COUNT(M42:P42)&lt;0.5</formula>
    </cfRule>
  </conditionalFormatting>
  <conditionalFormatting sqref="J42">
    <cfRule type="expression" dxfId="1891" priority="1890" stopIfTrue="1">
      <formula>COUNT(AP42:BN42)&lt;0.5</formula>
    </cfRule>
  </conditionalFormatting>
  <conditionalFormatting sqref="I42">
    <cfRule type="expression" dxfId="1890" priority="1891" stopIfTrue="1">
      <formula>COUNT(Q42:AO42)&lt;0.5</formula>
    </cfRule>
  </conditionalFormatting>
  <conditionalFormatting sqref="H42">
    <cfRule type="expression" dxfId="1889" priority="1892" stopIfTrue="1">
      <formula>COUNT(L42:BN42)&lt;0.5</formula>
    </cfRule>
  </conditionalFormatting>
  <conditionalFormatting sqref="D42">
    <cfRule type="expression" dxfId="1888" priority="1893" stopIfTrue="1">
      <formula>COUNT(L42:BN42)&lt;0.5</formula>
    </cfRule>
  </conditionalFormatting>
  <conditionalFormatting sqref="C42">
    <cfRule type="expression" dxfId="1887" priority="1888">
      <formula>A42&lt;0.1</formula>
    </cfRule>
  </conditionalFormatting>
  <conditionalFormatting sqref="B42">
    <cfRule type="expression" dxfId="1886" priority="1887">
      <formula>A42&lt;0.1</formula>
    </cfRule>
  </conditionalFormatting>
  <conditionalFormatting sqref="D42">
    <cfRule type="expression" dxfId="1885" priority="1886">
      <formula>A42&lt;0.1</formula>
    </cfRule>
  </conditionalFormatting>
  <conditionalFormatting sqref="E42">
    <cfRule type="expression" dxfId="1884" priority="1885">
      <formula>A42&lt;0.1</formula>
    </cfRule>
  </conditionalFormatting>
  <conditionalFormatting sqref="F42">
    <cfRule type="expression" dxfId="1883" priority="1884">
      <formula>A42&lt;0.1</formula>
    </cfRule>
  </conditionalFormatting>
  <conditionalFormatting sqref="G42">
    <cfRule type="expression" dxfId="1882" priority="1883">
      <formula>A42&lt;0.1</formula>
    </cfRule>
  </conditionalFormatting>
  <conditionalFormatting sqref="H42">
    <cfRule type="expression" dxfId="1881" priority="1882">
      <formula>A42&lt;0.1</formula>
    </cfRule>
  </conditionalFormatting>
  <conditionalFormatting sqref="I42">
    <cfRule type="expression" dxfId="1880" priority="1881">
      <formula>A42&lt;0.1</formula>
    </cfRule>
  </conditionalFormatting>
  <conditionalFormatting sqref="J42">
    <cfRule type="expression" dxfId="1879" priority="1880">
      <formula>A42&lt;0.5</formula>
    </cfRule>
  </conditionalFormatting>
  <conditionalFormatting sqref="K42">
    <cfRule type="expression" dxfId="1878" priority="1879">
      <formula>A42&lt;0.1</formula>
    </cfRule>
  </conditionalFormatting>
  <conditionalFormatting sqref="L42">
    <cfRule type="expression" dxfId="1877" priority="1878">
      <formula>A42&lt;0.1</formula>
    </cfRule>
  </conditionalFormatting>
  <conditionalFormatting sqref="M42">
    <cfRule type="expression" dxfId="1876" priority="1877">
      <formula>A42&lt;0.1</formula>
    </cfRule>
  </conditionalFormatting>
  <conditionalFormatting sqref="N42">
    <cfRule type="expression" dxfId="1875" priority="1876">
      <formula>A42&lt;0.1</formula>
    </cfRule>
  </conditionalFormatting>
  <conditionalFormatting sqref="O42">
    <cfRule type="expression" dxfId="1874" priority="1875">
      <formula>A42&lt;0.1</formula>
    </cfRule>
  </conditionalFormatting>
  <conditionalFormatting sqref="P42">
    <cfRule type="expression" dxfId="1873" priority="1874">
      <formula>A42&lt;0.1</formula>
    </cfRule>
  </conditionalFormatting>
  <conditionalFormatting sqref="Q42">
    <cfRule type="expression" dxfId="1872" priority="1873">
      <formula>A42&lt;0.1</formula>
    </cfRule>
  </conditionalFormatting>
  <conditionalFormatting sqref="R42">
    <cfRule type="expression" dxfId="1871" priority="1872">
      <formula>A42&lt;0.1</formula>
    </cfRule>
  </conditionalFormatting>
  <conditionalFormatting sqref="S42">
    <cfRule type="expression" dxfId="1870" priority="1871">
      <formula>A42&lt;0.1</formula>
    </cfRule>
  </conditionalFormatting>
  <conditionalFormatting sqref="T42">
    <cfRule type="expression" dxfId="1869" priority="1870">
      <formula>A42&lt;0.1</formula>
    </cfRule>
  </conditionalFormatting>
  <conditionalFormatting sqref="U42">
    <cfRule type="expression" dxfId="1868" priority="1869">
      <formula>A42&lt;0.1</formula>
    </cfRule>
  </conditionalFormatting>
  <conditionalFormatting sqref="V42">
    <cfRule type="expression" dxfId="1867" priority="1868">
      <formula>A42&lt;0.1</formula>
    </cfRule>
  </conditionalFormatting>
  <conditionalFormatting sqref="W42">
    <cfRule type="expression" dxfId="1866" priority="1867">
      <formula>A42&lt;0.1</formula>
    </cfRule>
  </conditionalFormatting>
  <conditionalFormatting sqref="X42">
    <cfRule type="expression" dxfId="1865" priority="1866">
      <formula>A42&lt;0.1</formula>
    </cfRule>
  </conditionalFormatting>
  <conditionalFormatting sqref="Y42">
    <cfRule type="expression" dxfId="1864" priority="1865">
      <formula>A42&lt;0.1</formula>
    </cfRule>
  </conditionalFormatting>
  <conditionalFormatting sqref="Z42">
    <cfRule type="expression" dxfId="1863" priority="1864">
      <formula>A42&lt;0.1</formula>
    </cfRule>
  </conditionalFormatting>
  <conditionalFormatting sqref="AA42">
    <cfRule type="expression" dxfId="1862" priority="1863">
      <formula>A42&lt;0.1</formula>
    </cfRule>
  </conditionalFormatting>
  <conditionalFormatting sqref="AB42">
    <cfRule type="expression" dxfId="1861" priority="1862">
      <formula>A42&lt;0.1</formula>
    </cfRule>
  </conditionalFormatting>
  <conditionalFormatting sqref="AC42">
    <cfRule type="expression" dxfId="1860" priority="1861">
      <formula>A42&lt;0.1</formula>
    </cfRule>
  </conditionalFormatting>
  <conditionalFormatting sqref="AD42">
    <cfRule type="expression" dxfId="1859" priority="1860">
      <formula>A42&lt;0.1</formula>
    </cfRule>
  </conditionalFormatting>
  <conditionalFormatting sqref="AE42">
    <cfRule type="expression" dxfId="1858" priority="1859">
      <formula>A42&lt;0.1</formula>
    </cfRule>
  </conditionalFormatting>
  <conditionalFormatting sqref="AF42">
    <cfRule type="expression" dxfId="1857" priority="1858">
      <formula>A42&lt;0.1</formula>
    </cfRule>
  </conditionalFormatting>
  <conditionalFormatting sqref="AG42">
    <cfRule type="expression" dxfId="1856" priority="1857">
      <formula>A42&lt;0.1</formula>
    </cfRule>
  </conditionalFormatting>
  <conditionalFormatting sqref="AH42">
    <cfRule type="expression" dxfId="1855" priority="1856">
      <formula>A42&lt;0.1</formula>
    </cfRule>
  </conditionalFormatting>
  <conditionalFormatting sqref="AI42">
    <cfRule type="expression" dxfId="1854" priority="1855">
      <formula>A42&lt;0.1</formula>
    </cfRule>
  </conditionalFormatting>
  <conditionalFormatting sqref="AJ42">
    <cfRule type="expression" dxfId="1853" priority="1854">
      <formula>A42&lt;0.1</formula>
    </cfRule>
  </conditionalFormatting>
  <conditionalFormatting sqref="AK42">
    <cfRule type="expression" dxfId="1852" priority="1853">
      <formula>A42&lt;0.1</formula>
    </cfRule>
  </conditionalFormatting>
  <conditionalFormatting sqref="AL42">
    <cfRule type="expression" dxfId="1851" priority="1852">
      <formula>A42&lt;0.1</formula>
    </cfRule>
  </conditionalFormatting>
  <conditionalFormatting sqref="AM42">
    <cfRule type="expression" dxfId="1850" priority="1851">
      <formula>A42&lt;0.1</formula>
    </cfRule>
  </conditionalFormatting>
  <conditionalFormatting sqref="AN42">
    <cfRule type="expression" dxfId="1849" priority="1850">
      <formula>A42&lt;0.1</formula>
    </cfRule>
  </conditionalFormatting>
  <conditionalFormatting sqref="AO42">
    <cfRule type="expression" dxfId="1848" priority="1849">
      <formula>A42&lt;0.1</formula>
    </cfRule>
  </conditionalFormatting>
  <conditionalFormatting sqref="AP42">
    <cfRule type="expression" dxfId="1847" priority="1848">
      <formula>A42&lt;0.1</formula>
    </cfRule>
  </conditionalFormatting>
  <conditionalFormatting sqref="AQ42">
    <cfRule type="expression" dxfId="1846" priority="1847">
      <formula>A42&lt;0.1</formula>
    </cfRule>
  </conditionalFormatting>
  <conditionalFormatting sqref="AR42">
    <cfRule type="expression" dxfId="1845" priority="1846">
      <formula>A42&lt;0.1</formula>
    </cfRule>
  </conditionalFormatting>
  <conditionalFormatting sqref="AS42">
    <cfRule type="expression" dxfId="1844" priority="1845">
      <formula>A42&lt;0.1</formula>
    </cfRule>
  </conditionalFormatting>
  <conditionalFormatting sqref="AT42">
    <cfRule type="expression" dxfId="1843" priority="1844">
      <formula>A42&lt;0.1</formula>
    </cfRule>
  </conditionalFormatting>
  <conditionalFormatting sqref="AU42">
    <cfRule type="expression" dxfId="1842" priority="1843">
      <formula>A42&lt;0.1</formula>
    </cfRule>
  </conditionalFormatting>
  <conditionalFormatting sqref="AV42">
    <cfRule type="expression" dxfId="1841" priority="1842">
      <formula>A42&lt;0.1</formula>
    </cfRule>
  </conditionalFormatting>
  <conditionalFormatting sqref="AW42">
    <cfRule type="expression" dxfId="1840" priority="1841">
      <formula>A42&lt;0.1</formula>
    </cfRule>
  </conditionalFormatting>
  <conditionalFormatting sqref="AX42">
    <cfRule type="expression" dxfId="1839" priority="1840">
      <formula>A42&lt;0.1</formula>
    </cfRule>
  </conditionalFormatting>
  <conditionalFormatting sqref="AY42">
    <cfRule type="expression" dxfId="1838" priority="1839">
      <formula>A42&lt;0.1</formula>
    </cfRule>
  </conditionalFormatting>
  <conditionalFormatting sqref="AZ42">
    <cfRule type="expression" dxfId="1837" priority="1838">
      <formula>A42&lt;0.1</formula>
    </cfRule>
  </conditionalFormatting>
  <conditionalFormatting sqref="BA42">
    <cfRule type="expression" dxfId="1836" priority="1837">
      <formula>A42&lt;0.1</formula>
    </cfRule>
  </conditionalFormatting>
  <conditionalFormatting sqref="BB42">
    <cfRule type="expression" dxfId="1835" priority="1836">
      <formula>A42&lt;0.1</formula>
    </cfRule>
  </conditionalFormatting>
  <conditionalFormatting sqref="BC42">
    <cfRule type="expression" dxfId="1834" priority="1835">
      <formula>A42&lt;0.1</formula>
    </cfRule>
  </conditionalFormatting>
  <conditionalFormatting sqref="BD42">
    <cfRule type="expression" dxfId="1833" priority="1834">
      <formula>A42&lt;0.1</formula>
    </cfRule>
  </conditionalFormatting>
  <conditionalFormatting sqref="BE42">
    <cfRule type="expression" dxfId="1832" priority="1833">
      <formula>A42&lt;0.1</formula>
    </cfRule>
  </conditionalFormatting>
  <conditionalFormatting sqref="BF42">
    <cfRule type="expression" dxfId="1831" priority="1832">
      <formula>A42&lt;0.1</formula>
    </cfRule>
  </conditionalFormatting>
  <conditionalFormatting sqref="BG42">
    <cfRule type="expression" dxfId="1830" priority="1831">
      <formula>A42&lt;0.1</formula>
    </cfRule>
  </conditionalFormatting>
  <conditionalFormatting sqref="BH42">
    <cfRule type="expression" dxfId="1829" priority="1830">
      <formula>A42&lt;0.1</formula>
    </cfRule>
  </conditionalFormatting>
  <conditionalFormatting sqref="BI42">
    <cfRule type="expression" dxfId="1828" priority="1829">
      <formula>A42&lt;0.1</formula>
    </cfRule>
  </conditionalFormatting>
  <conditionalFormatting sqref="BJ42">
    <cfRule type="expression" dxfId="1827" priority="1828">
      <formula>A42&lt;0.1</formula>
    </cfRule>
  </conditionalFormatting>
  <conditionalFormatting sqref="BK42">
    <cfRule type="expression" dxfId="1826" priority="1827">
      <formula>A42&lt;0.1</formula>
    </cfRule>
  </conditionalFormatting>
  <conditionalFormatting sqref="BL42">
    <cfRule type="expression" dxfId="1825" priority="1826">
      <formula>A42&lt;0.1</formula>
    </cfRule>
  </conditionalFormatting>
  <conditionalFormatting sqref="BM42">
    <cfRule type="expression" dxfId="1824" priority="1825">
      <formula>A42&lt;0.1</formula>
    </cfRule>
  </conditionalFormatting>
  <conditionalFormatting sqref="BN42">
    <cfRule type="expression" dxfId="1823" priority="1824">
      <formula>A42&lt;0.1</formula>
    </cfRule>
  </conditionalFormatting>
  <conditionalFormatting sqref="K43">
    <cfRule type="expression" dxfId="1822" priority="1819" stopIfTrue="1">
      <formula>COUNT(M43:P43)&lt;0.5</formula>
    </cfRule>
  </conditionalFormatting>
  <conditionalFormatting sqref="J43">
    <cfRule type="expression" dxfId="1821" priority="1820" stopIfTrue="1">
      <formula>COUNT(AP43:BN43)&lt;0.5</formula>
    </cfRule>
  </conditionalFormatting>
  <conditionalFormatting sqref="I43">
    <cfRule type="expression" dxfId="1820" priority="1821" stopIfTrue="1">
      <formula>COUNT(Q43:AO43)&lt;0.5</formula>
    </cfRule>
  </conditionalFormatting>
  <conditionalFormatting sqref="H43">
    <cfRule type="expression" dxfId="1819" priority="1822" stopIfTrue="1">
      <formula>COUNT(L43:BN43)&lt;0.5</formula>
    </cfRule>
  </conditionalFormatting>
  <conditionalFormatting sqref="D43">
    <cfRule type="expression" dxfId="1818" priority="1823" stopIfTrue="1">
      <formula>COUNT(L43:BN43)&lt;0.5</formula>
    </cfRule>
  </conditionalFormatting>
  <conditionalFormatting sqref="C43">
    <cfRule type="expression" dxfId="1817" priority="1818">
      <formula>A43&lt;0.1</formula>
    </cfRule>
  </conditionalFormatting>
  <conditionalFormatting sqref="B43">
    <cfRule type="expression" dxfId="1816" priority="1817">
      <formula>A43&lt;0.1</formula>
    </cfRule>
  </conditionalFormatting>
  <conditionalFormatting sqref="D43">
    <cfRule type="expression" dxfId="1815" priority="1816">
      <formula>A43&lt;0.1</formula>
    </cfRule>
  </conditionalFormatting>
  <conditionalFormatting sqref="E43">
    <cfRule type="expression" dxfId="1814" priority="1815">
      <formula>A43&lt;0.1</formula>
    </cfRule>
  </conditionalFormatting>
  <conditionalFormatting sqref="F43">
    <cfRule type="expression" dxfId="1813" priority="1814">
      <formula>A43&lt;0.1</formula>
    </cfRule>
  </conditionalFormatting>
  <conditionalFormatting sqref="G43">
    <cfRule type="expression" dxfId="1812" priority="1813">
      <formula>A43&lt;0.1</formula>
    </cfRule>
  </conditionalFormatting>
  <conditionalFormatting sqref="H43">
    <cfRule type="expression" dxfId="1811" priority="1812">
      <formula>A43&lt;0.1</formula>
    </cfRule>
  </conditionalFormatting>
  <conditionalFormatting sqref="I43">
    <cfRule type="expression" dxfId="1810" priority="1811">
      <formula>A43&lt;0.1</formula>
    </cfRule>
  </conditionalFormatting>
  <conditionalFormatting sqref="J43">
    <cfRule type="expression" dxfId="1809" priority="1810">
      <formula>A43&lt;0.5</formula>
    </cfRule>
  </conditionalFormatting>
  <conditionalFormatting sqref="K43">
    <cfRule type="expression" dxfId="1808" priority="1809">
      <formula>A43&lt;0.1</formula>
    </cfRule>
  </conditionalFormatting>
  <conditionalFormatting sqref="L43">
    <cfRule type="expression" dxfId="1807" priority="1808">
      <formula>A43&lt;0.1</formula>
    </cfRule>
  </conditionalFormatting>
  <conditionalFormatting sqref="M43">
    <cfRule type="expression" dxfId="1806" priority="1807">
      <formula>A43&lt;0.1</formula>
    </cfRule>
  </conditionalFormatting>
  <conditionalFormatting sqref="N43">
    <cfRule type="expression" dxfId="1805" priority="1806">
      <formula>A43&lt;0.1</formula>
    </cfRule>
  </conditionalFormatting>
  <conditionalFormatting sqref="O43">
    <cfRule type="expression" dxfId="1804" priority="1805">
      <formula>A43&lt;0.1</formula>
    </cfRule>
  </conditionalFormatting>
  <conditionalFormatting sqref="P43">
    <cfRule type="expression" dxfId="1803" priority="1804">
      <formula>A43&lt;0.1</formula>
    </cfRule>
  </conditionalFormatting>
  <conditionalFormatting sqref="Q43">
    <cfRule type="expression" dxfId="1802" priority="1803">
      <formula>A43&lt;0.1</formula>
    </cfRule>
  </conditionalFormatting>
  <conditionalFormatting sqref="R43">
    <cfRule type="expression" dxfId="1801" priority="1802">
      <formula>A43&lt;0.1</formula>
    </cfRule>
  </conditionalFormatting>
  <conditionalFormatting sqref="S43">
    <cfRule type="expression" dxfId="1800" priority="1801">
      <formula>A43&lt;0.1</formula>
    </cfRule>
  </conditionalFormatting>
  <conditionalFormatting sqref="T43">
    <cfRule type="expression" dxfId="1799" priority="1800">
      <formula>A43&lt;0.1</formula>
    </cfRule>
  </conditionalFormatting>
  <conditionalFormatting sqref="U43">
    <cfRule type="expression" dxfId="1798" priority="1799">
      <formula>A43&lt;0.1</formula>
    </cfRule>
  </conditionalFormatting>
  <conditionalFormatting sqref="V43">
    <cfRule type="expression" dxfId="1797" priority="1798">
      <formula>A43&lt;0.1</formula>
    </cfRule>
  </conditionalFormatting>
  <conditionalFormatting sqref="W43">
    <cfRule type="expression" dxfId="1796" priority="1797">
      <formula>A43&lt;0.1</formula>
    </cfRule>
  </conditionalFormatting>
  <conditionalFormatting sqref="X43">
    <cfRule type="expression" dxfId="1795" priority="1796">
      <formula>A43&lt;0.1</formula>
    </cfRule>
  </conditionalFormatting>
  <conditionalFormatting sqref="Y43">
    <cfRule type="expression" dxfId="1794" priority="1795">
      <formula>A43&lt;0.1</formula>
    </cfRule>
  </conditionalFormatting>
  <conditionalFormatting sqref="Z43">
    <cfRule type="expression" dxfId="1793" priority="1794">
      <formula>A43&lt;0.1</formula>
    </cfRule>
  </conditionalFormatting>
  <conditionalFormatting sqref="AA43">
    <cfRule type="expression" dxfId="1792" priority="1793">
      <formula>A43&lt;0.1</formula>
    </cfRule>
  </conditionalFormatting>
  <conditionalFormatting sqref="AB43">
    <cfRule type="expression" dxfId="1791" priority="1792">
      <formula>A43&lt;0.1</formula>
    </cfRule>
  </conditionalFormatting>
  <conditionalFormatting sqref="AC43">
    <cfRule type="expression" dxfId="1790" priority="1791">
      <formula>A43&lt;0.1</formula>
    </cfRule>
  </conditionalFormatting>
  <conditionalFormatting sqref="AD43">
    <cfRule type="expression" dxfId="1789" priority="1790">
      <formula>A43&lt;0.1</formula>
    </cfRule>
  </conditionalFormatting>
  <conditionalFormatting sqref="AE43">
    <cfRule type="expression" dxfId="1788" priority="1789">
      <formula>A43&lt;0.1</formula>
    </cfRule>
  </conditionalFormatting>
  <conditionalFormatting sqref="AF43">
    <cfRule type="expression" dxfId="1787" priority="1788">
      <formula>A43&lt;0.1</formula>
    </cfRule>
  </conditionalFormatting>
  <conditionalFormatting sqref="AG43">
    <cfRule type="expression" dxfId="1786" priority="1787">
      <formula>A43&lt;0.1</formula>
    </cfRule>
  </conditionalFormatting>
  <conditionalFormatting sqref="AH43">
    <cfRule type="expression" dxfId="1785" priority="1786">
      <formula>A43&lt;0.1</formula>
    </cfRule>
  </conditionalFormatting>
  <conditionalFormatting sqref="AI43">
    <cfRule type="expression" dxfId="1784" priority="1785">
      <formula>A43&lt;0.1</formula>
    </cfRule>
  </conditionalFormatting>
  <conditionalFormatting sqref="AJ43">
    <cfRule type="expression" dxfId="1783" priority="1784">
      <formula>A43&lt;0.1</formula>
    </cfRule>
  </conditionalFormatting>
  <conditionalFormatting sqref="AK43">
    <cfRule type="expression" dxfId="1782" priority="1783">
      <formula>A43&lt;0.1</formula>
    </cfRule>
  </conditionalFormatting>
  <conditionalFormatting sqref="AL43">
    <cfRule type="expression" dxfId="1781" priority="1782">
      <formula>A43&lt;0.1</formula>
    </cfRule>
  </conditionalFormatting>
  <conditionalFormatting sqref="AM43">
    <cfRule type="expression" dxfId="1780" priority="1781">
      <formula>A43&lt;0.1</formula>
    </cfRule>
  </conditionalFormatting>
  <conditionalFormatting sqref="AN43">
    <cfRule type="expression" dxfId="1779" priority="1780">
      <formula>A43&lt;0.1</formula>
    </cfRule>
  </conditionalFormatting>
  <conditionalFormatting sqref="AO43">
    <cfRule type="expression" dxfId="1778" priority="1779">
      <formula>A43&lt;0.1</formula>
    </cfRule>
  </conditionalFormatting>
  <conditionalFormatting sqref="AP43">
    <cfRule type="expression" dxfId="1777" priority="1778">
      <formula>A43&lt;0.1</formula>
    </cfRule>
  </conditionalFormatting>
  <conditionalFormatting sqref="AQ43">
    <cfRule type="expression" dxfId="1776" priority="1777">
      <formula>A43&lt;0.1</formula>
    </cfRule>
  </conditionalFormatting>
  <conditionalFormatting sqref="AR43">
    <cfRule type="expression" dxfId="1775" priority="1776">
      <formula>A43&lt;0.1</formula>
    </cfRule>
  </conditionalFormatting>
  <conditionalFormatting sqref="AS43">
    <cfRule type="expression" dxfId="1774" priority="1775">
      <formula>A43&lt;0.1</formula>
    </cfRule>
  </conditionalFormatting>
  <conditionalFormatting sqref="AT43">
    <cfRule type="expression" dxfId="1773" priority="1774">
      <formula>A43&lt;0.1</formula>
    </cfRule>
  </conditionalFormatting>
  <conditionalFormatting sqref="AU43">
    <cfRule type="expression" dxfId="1772" priority="1773">
      <formula>A43&lt;0.1</formula>
    </cfRule>
  </conditionalFormatting>
  <conditionalFormatting sqref="AV43">
    <cfRule type="expression" dxfId="1771" priority="1772">
      <formula>A43&lt;0.1</formula>
    </cfRule>
  </conditionalFormatting>
  <conditionalFormatting sqref="AW43">
    <cfRule type="expression" dxfId="1770" priority="1771">
      <formula>A43&lt;0.1</formula>
    </cfRule>
  </conditionalFormatting>
  <conditionalFormatting sqref="AX43">
    <cfRule type="expression" dxfId="1769" priority="1770">
      <formula>A43&lt;0.1</formula>
    </cfRule>
  </conditionalFormatting>
  <conditionalFormatting sqref="AY43">
    <cfRule type="expression" dxfId="1768" priority="1769">
      <formula>A43&lt;0.1</formula>
    </cfRule>
  </conditionalFormatting>
  <conditionalFormatting sqref="AZ43">
    <cfRule type="expression" dxfId="1767" priority="1768">
      <formula>A43&lt;0.1</formula>
    </cfRule>
  </conditionalFormatting>
  <conditionalFormatting sqref="BA43">
    <cfRule type="expression" dxfId="1766" priority="1767">
      <formula>A43&lt;0.1</formula>
    </cfRule>
  </conditionalFormatting>
  <conditionalFormatting sqref="BB43">
    <cfRule type="expression" dxfId="1765" priority="1766">
      <formula>A43&lt;0.1</formula>
    </cfRule>
  </conditionalFormatting>
  <conditionalFormatting sqref="BC43">
    <cfRule type="expression" dxfId="1764" priority="1765">
      <formula>A43&lt;0.1</formula>
    </cfRule>
  </conditionalFormatting>
  <conditionalFormatting sqref="BD43">
    <cfRule type="expression" dxfId="1763" priority="1764">
      <formula>A43&lt;0.1</formula>
    </cfRule>
  </conditionalFormatting>
  <conditionalFormatting sqref="BE43">
    <cfRule type="expression" dxfId="1762" priority="1763">
      <formula>A43&lt;0.1</formula>
    </cfRule>
  </conditionalFormatting>
  <conditionalFormatting sqref="BF43">
    <cfRule type="expression" dxfId="1761" priority="1762">
      <formula>A43&lt;0.1</formula>
    </cfRule>
  </conditionalFormatting>
  <conditionalFormatting sqref="BG43">
    <cfRule type="expression" dxfId="1760" priority="1761">
      <formula>A43&lt;0.1</formula>
    </cfRule>
  </conditionalFormatting>
  <conditionalFormatting sqref="BH43">
    <cfRule type="expression" dxfId="1759" priority="1760">
      <formula>A43&lt;0.1</formula>
    </cfRule>
  </conditionalFormatting>
  <conditionalFormatting sqref="BI43">
    <cfRule type="expression" dxfId="1758" priority="1759">
      <formula>A43&lt;0.1</formula>
    </cfRule>
  </conditionalFormatting>
  <conditionalFormatting sqref="BJ43">
    <cfRule type="expression" dxfId="1757" priority="1758">
      <formula>A43&lt;0.1</formula>
    </cfRule>
  </conditionalFormatting>
  <conditionalFormatting sqref="BK43">
    <cfRule type="expression" dxfId="1756" priority="1757">
      <formula>A43&lt;0.1</formula>
    </cfRule>
  </conditionalFormatting>
  <conditionalFormatting sqref="BL43">
    <cfRule type="expression" dxfId="1755" priority="1756">
      <formula>A43&lt;0.1</formula>
    </cfRule>
  </conditionalFormatting>
  <conditionalFormatting sqref="BM43">
    <cfRule type="expression" dxfId="1754" priority="1755">
      <formula>A43&lt;0.1</formula>
    </cfRule>
  </conditionalFormatting>
  <conditionalFormatting sqref="BN43">
    <cfRule type="expression" dxfId="1753" priority="1754">
      <formula>A43&lt;0.1</formula>
    </cfRule>
  </conditionalFormatting>
  <conditionalFormatting sqref="K44">
    <cfRule type="expression" dxfId="1752" priority="1749" stopIfTrue="1">
      <formula>COUNT(M44:P44)&lt;0.5</formula>
    </cfRule>
  </conditionalFormatting>
  <conditionalFormatting sqref="J44">
    <cfRule type="expression" dxfId="1751" priority="1750" stopIfTrue="1">
      <formula>COUNT(AP44:BN44)&lt;0.5</formula>
    </cfRule>
  </conditionalFormatting>
  <conditionalFormatting sqref="I44">
    <cfRule type="expression" dxfId="1750" priority="1751" stopIfTrue="1">
      <formula>COUNT(Q44:AO44)&lt;0.5</formula>
    </cfRule>
  </conditionalFormatting>
  <conditionalFormatting sqref="H44">
    <cfRule type="expression" dxfId="1749" priority="1752" stopIfTrue="1">
      <formula>COUNT(L44:BN44)&lt;0.5</formula>
    </cfRule>
  </conditionalFormatting>
  <conditionalFormatting sqref="D44">
    <cfRule type="expression" dxfId="1748" priority="1753" stopIfTrue="1">
      <formula>COUNT(L44:BN44)&lt;0.5</formula>
    </cfRule>
  </conditionalFormatting>
  <conditionalFormatting sqref="C44">
    <cfRule type="expression" dxfId="1747" priority="1748">
      <formula>A44&lt;0.1</formula>
    </cfRule>
  </conditionalFormatting>
  <conditionalFormatting sqref="B44">
    <cfRule type="expression" dxfId="1746" priority="1747">
      <formula>A44&lt;0.1</formula>
    </cfRule>
  </conditionalFormatting>
  <conditionalFormatting sqref="D44">
    <cfRule type="expression" dxfId="1745" priority="1746">
      <formula>A44&lt;0.1</formula>
    </cfRule>
  </conditionalFormatting>
  <conditionalFormatting sqref="E44">
    <cfRule type="expression" dxfId="1744" priority="1745">
      <formula>A44&lt;0.1</formula>
    </cfRule>
  </conditionalFormatting>
  <conditionalFormatting sqref="F44">
    <cfRule type="expression" dxfId="1743" priority="1744">
      <formula>A44&lt;0.1</formula>
    </cfRule>
  </conditionalFormatting>
  <conditionalFormatting sqref="G44">
    <cfRule type="expression" dxfId="1742" priority="1743">
      <formula>A44&lt;0.1</formula>
    </cfRule>
  </conditionalFormatting>
  <conditionalFormatting sqref="H44">
    <cfRule type="expression" dxfId="1741" priority="1742">
      <formula>A44&lt;0.1</formula>
    </cfRule>
  </conditionalFormatting>
  <conditionalFormatting sqref="I44">
    <cfRule type="expression" dxfId="1740" priority="1741">
      <formula>A44&lt;0.1</formula>
    </cfRule>
  </conditionalFormatting>
  <conditionalFormatting sqref="J44">
    <cfRule type="expression" dxfId="1739" priority="1740">
      <formula>A44&lt;0.5</formula>
    </cfRule>
  </conditionalFormatting>
  <conditionalFormatting sqref="K44">
    <cfRule type="expression" dxfId="1738" priority="1739">
      <formula>A44&lt;0.1</formula>
    </cfRule>
  </conditionalFormatting>
  <conditionalFormatting sqref="L44">
    <cfRule type="expression" dxfId="1737" priority="1738">
      <formula>A44&lt;0.1</formula>
    </cfRule>
  </conditionalFormatting>
  <conditionalFormatting sqref="M44">
    <cfRule type="expression" dxfId="1736" priority="1737">
      <formula>A44&lt;0.1</formula>
    </cfRule>
  </conditionalFormatting>
  <conditionalFormatting sqref="N44">
    <cfRule type="expression" dxfId="1735" priority="1736">
      <formula>A44&lt;0.1</formula>
    </cfRule>
  </conditionalFormatting>
  <conditionalFormatting sqref="O44">
    <cfRule type="expression" dxfId="1734" priority="1735">
      <formula>A44&lt;0.1</formula>
    </cfRule>
  </conditionalFormatting>
  <conditionalFormatting sqref="P44">
    <cfRule type="expression" dxfId="1733" priority="1734">
      <formula>A44&lt;0.1</formula>
    </cfRule>
  </conditionalFormatting>
  <conditionalFormatting sqref="Q44">
    <cfRule type="expression" dxfId="1732" priority="1733">
      <formula>A44&lt;0.1</formula>
    </cfRule>
  </conditionalFormatting>
  <conditionalFormatting sqref="R44">
    <cfRule type="expression" dxfId="1731" priority="1732">
      <formula>A44&lt;0.1</formula>
    </cfRule>
  </conditionalFormatting>
  <conditionalFormatting sqref="S44">
    <cfRule type="expression" dxfId="1730" priority="1731">
      <formula>A44&lt;0.1</formula>
    </cfRule>
  </conditionalFormatting>
  <conditionalFormatting sqref="T44">
    <cfRule type="expression" dxfId="1729" priority="1730">
      <formula>A44&lt;0.1</formula>
    </cfRule>
  </conditionalFormatting>
  <conditionalFormatting sqref="U44">
    <cfRule type="expression" dxfId="1728" priority="1729">
      <formula>A44&lt;0.1</formula>
    </cfRule>
  </conditionalFormatting>
  <conditionalFormatting sqref="V44">
    <cfRule type="expression" dxfId="1727" priority="1728">
      <formula>A44&lt;0.1</formula>
    </cfRule>
  </conditionalFormatting>
  <conditionalFormatting sqref="W44">
    <cfRule type="expression" dxfId="1726" priority="1727">
      <formula>A44&lt;0.1</formula>
    </cfRule>
  </conditionalFormatting>
  <conditionalFormatting sqref="X44">
    <cfRule type="expression" dxfId="1725" priority="1726">
      <formula>A44&lt;0.1</formula>
    </cfRule>
  </conditionalFormatting>
  <conditionalFormatting sqref="Y44">
    <cfRule type="expression" dxfId="1724" priority="1725">
      <formula>A44&lt;0.1</formula>
    </cfRule>
  </conditionalFormatting>
  <conditionalFormatting sqref="Z44">
    <cfRule type="expression" dxfId="1723" priority="1724">
      <formula>A44&lt;0.1</formula>
    </cfRule>
  </conditionalFormatting>
  <conditionalFormatting sqref="AA44">
    <cfRule type="expression" dxfId="1722" priority="1723">
      <formula>A44&lt;0.1</formula>
    </cfRule>
  </conditionalFormatting>
  <conditionalFormatting sqref="AB44">
    <cfRule type="expression" dxfId="1721" priority="1722">
      <formula>A44&lt;0.1</formula>
    </cfRule>
  </conditionalFormatting>
  <conditionalFormatting sqref="AC44">
    <cfRule type="expression" dxfId="1720" priority="1721">
      <formula>A44&lt;0.1</formula>
    </cfRule>
  </conditionalFormatting>
  <conditionalFormatting sqref="AD44">
    <cfRule type="expression" dxfId="1719" priority="1720">
      <formula>A44&lt;0.1</formula>
    </cfRule>
  </conditionalFormatting>
  <conditionalFormatting sqref="AE44">
    <cfRule type="expression" dxfId="1718" priority="1719">
      <formula>A44&lt;0.1</formula>
    </cfRule>
  </conditionalFormatting>
  <conditionalFormatting sqref="AF44">
    <cfRule type="expression" dxfId="1717" priority="1718">
      <formula>A44&lt;0.1</formula>
    </cfRule>
  </conditionalFormatting>
  <conditionalFormatting sqref="AG44">
    <cfRule type="expression" dxfId="1716" priority="1717">
      <formula>A44&lt;0.1</formula>
    </cfRule>
  </conditionalFormatting>
  <conditionalFormatting sqref="AH44">
    <cfRule type="expression" dxfId="1715" priority="1716">
      <formula>A44&lt;0.1</formula>
    </cfRule>
  </conditionalFormatting>
  <conditionalFormatting sqref="AI44">
    <cfRule type="expression" dxfId="1714" priority="1715">
      <formula>A44&lt;0.1</formula>
    </cfRule>
  </conditionalFormatting>
  <conditionalFormatting sqref="AJ44">
    <cfRule type="expression" dxfId="1713" priority="1714">
      <formula>A44&lt;0.1</formula>
    </cfRule>
  </conditionalFormatting>
  <conditionalFormatting sqref="AK44">
    <cfRule type="expression" dxfId="1712" priority="1713">
      <formula>A44&lt;0.1</formula>
    </cfRule>
  </conditionalFormatting>
  <conditionalFormatting sqref="AL44">
    <cfRule type="expression" dxfId="1711" priority="1712">
      <formula>A44&lt;0.1</formula>
    </cfRule>
  </conditionalFormatting>
  <conditionalFormatting sqref="AM44">
    <cfRule type="expression" dxfId="1710" priority="1711">
      <formula>A44&lt;0.1</formula>
    </cfRule>
  </conditionalFormatting>
  <conditionalFormatting sqref="AN44">
    <cfRule type="expression" dxfId="1709" priority="1710">
      <formula>A44&lt;0.1</formula>
    </cfRule>
  </conditionalFormatting>
  <conditionalFormatting sqref="AO44">
    <cfRule type="expression" dxfId="1708" priority="1709">
      <formula>A44&lt;0.1</formula>
    </cfRule>
  </conditionalFormatting>
  <conditionalFormatting sqref="AP44">
    <cfRule type="expression" dxfId="1707" priority="1708">
      <formula>A44&lt;0.1</formula>
    </cfRule>
  </conditionalFormatting>
  <conditionalFormatting sqref="AQ44">
    <cfRule type="expression" dxfId="1706" priority="1707">
      <formula>A44&lt;0.1</formula>
    </cfRule>
  </conditionalFormatting>
  <conditionalFormatting sqref="AR44">
    <cfRule type="expression" dxfId="1705" priority="1706">
      <formula>A44&lt;0.1</formula>
    </cfRule>
  </conditionalFormatting>
  <conditionalFormatting sqref="AS44">
    <cfRule type="expression" dxfId="1704" priority="1705">
      <formula>A44&lt;0.1</formula>
    </cfRule>
  </conditionalFormatting>
  <conditionalFormatting sqref="AT44">
    <cfRule type="expression" dxfId="1703" priority="1704">
      <formula>A44&lt;0.1</formula>
    </cfRule>
  </conditionalFormatting>
  <conditionalFormatting sqref="AU44">
    <cfRule type="expression" dxfId="1702" priority="1703">
      <formula>A44&lt;0.1</formula>
    </cfRule>
  </conditionalFormatting>
  <conditionalFormatting sqref="AV44">
    <cfRule type="expression" dxfId="1701" priority="1702">
      <formula>A44&lt;0.1</formula>
    </cfRule>
  </conditionalFormatting>
  <conditionalFormatting sqref="AW44">
    <cfRule type="expression" dxfId="1700" priority="1701">
      <formula>A44&lt;0.1</formula>
    </cfRule>
  </conditionalFormatting>
  <conditionalFormatting sqref="AX44">
    <cfRule type="expression" dxfId="1699" priority="1700">
      <formula>A44&lt;0.1</formula>
    </cfRule>
  </conditionalFormatting>
  <conditionalFormatting sqref="AY44">
    <cfRule type="expression" dxfId="1698" priority="1699">
      <formula>A44&lt;0.1</formula>
    </cfRule>
  </conditionalFormatting>
  <conditionalFormatting sqref="AZ44">
    <cfRule type="expression" dxfId="1697" priority="1698">
      <formula>A44&lt;0.1</formula>
    </cfRule>
  </conditionalFormatting>
  <conditionalFormatting sqref="BA44">
    <cfRule type="expression" dxfId="1696" priority="1697">
      <formula>A44&lt;0.1</formula>
    </cfRule>
  </conditionalFormatting>
  <conditionalFormatting sqref="BB44">
    <cfRule type="expression" dxfId="1695" priority="1696">
      <formula>A44&lt;0.1</formula>
    </cfRule>
  </conditionalFormatting>
  <conditionalFormatting sqref="BC44">
    <cfRule type="expression" dxfId="1694" priority="1695">
      <formula>A44&lt;0.1</formula>
    </cfRule>
  </conditionalFormatting>
  <conditionalFormatting sqref="BD44">
    <cfRule type="expression" dxfId="1693" priority="1694">
      <formula>A44&lt;0.1</formula>
    </cfRule>
  </conditionalFormatting>
  <conditionalFormatting sqref="BE44">
    <cfRule type="expression" dxfId="1692" priority="1693">
      <formula>A44&lt;0.1</formula>
    </cfRule>
  </conditionalFormatting>
  <conditionalFormatting sqref="BF44">
    <cfRule type="expression" dxfId="1691" priority="1692">
      <formula>A44&lt;0.1</formula>
    </cfRule>
  </conditionalFormatting>
  <conditionalFormatting sqref="BG44">
    <cfRule type="expression" dxfId="1690" priority="1691">
      <formula>A44&lt;0.1</formula>
    </cfRule>
  </conditionalFormatting>
  <conditionalFormatting sqref="BH44">
    <cfRule type="expression" dxfId="1689" priority="1690">
      <formula>A44&lt;0.1</formula>
    </cfRule>
  </conditionalFormatting>
  <conditionalFormatting sqref="BI44">
    <cfRule type="expression" dxfId="1688" priority="1689">
      <formula>A44&lt;0.1</formula>
    </cfRule>
  </conditionalFormatting>
  <conditionalFormatting sqref="BJ44">
    <cfRule type="expression" dxfId="1687" priority="1688">
      <formula>A44&lt;0.1</formula>
    </cfRule>
  </conditionalFormatting>
  <conditionalFormatting sqref="BK44">
    <cfRule type="expression" dxfId="1686" priority="1687">
      <formula>A44&lt;0.1</formula>
    </cfRule>
  </conditionalFormatting>
  <conditionalFormatting sqref="BL44">
    <cfRule type="expression" dxfId="1685" priority="1686">
      <formula>A44&lt;0.1</formula>
    </cfRule>
  </conditionalFormatting>
  <conditionalFormatting sqref="BM44">
    <cfRule type="expression" dxfId="1684" priority="1685">
      <formula>A44&lt;0.1</formula>
    </cfRule>
  </conditionalFormatting>
  <conditionalFormatting sqref="BN44">
    <cfRule type="expression" dxfId="1683" priority="1684">
      <formula>A44&lt;0.1</formula>
    </cfRule>
  </conditionalFormatting>
  <conditionalFormatting sqref="K45">
    <cfRule type="expression" dxfId="1682" priority="1679" stopIfTrue="1">
      <formula>COUNT(M45:P45)&lt;0.5</formula>
    </cfRule>
  </conditionalFormatting>
  <conditionalFormatting sqref="J45">
    <cfRule type="expression" dxfId="1681" priority="1680" stopIfTrue="1">
      <formula>COUNT(AP45:BN45)&lt;0.5</formula>
    </cfRule>
  </conditionalFormatting>
  <conditionalFormatting sqref="I45">
    <cfRule type="expression" dxfId="1680" priority="1681" stopIfTrue="1">
      <formula>COUNT(Q45:AO45)&lt;0.5</formula>
    </cfRule>
  </conditionalFormatting>
  <conditionalFormatting sqref="H45">
    <cfRule type="expression" dxfId="1679" priority="1682" stopIfTrue="1">
      <formula>COUNT(L45:BN45)&lt;0.5</formula>
    </cfRule>
  </conditionalFormatting>
  <conditionalFormatting sqref="D45">
    <cfRule type="expression" dxfId="1678" priority="1683" stopIfTrue="1">
      <formula>COUNT(L45:BN45)&lt;0.5</formula>
    </cfRule>
  </conditionalFormatting>
  <conditionalFormatting sqref="C45">
    <cfRule type="expression" dxfId="1677" priority="1678">
      <formula>A45&lt;0.1</formula>
    </cfRule>
  </conditionalFormatting>
  <conditionalFormatting sqref="B45">
    <cfRule type="expression" dxfId="1676" priority="1677">
      <formula>A45&lt;0.1</formula>
    </cfRule>
  </conditionalFormatting>
  <conditionalFormatting sqref="D45">
    <cfRule type="expression" dxfId="1675" priority="1676">
      <formula>A45&lt;0.1</formula>
    </cfRule>
  </conditionalFormatting>
  <conditionalFormatting sqref="E45">
    <cfRule type="expression" dxfId="1674" priority="1675">
      <formula>A45&lt;0.1</formula>
    </cfRule>
  </conditionalFormatting>
  <conditionalFormatting sqref="F45">
    <cfRule type="expression" dxfId="1673" priority="1674">
      <formula>A45&lt;0.1</formula>
    </cfRule>
  </conditionalFormatting>
  <conditionalFormatting sqref="G45">
    <cfRule type="expression" dxfId="1672" priority="1673">
      <formula>A45&lt;0.1</formula>
    </cfRule>
  </conditionalFormatting>
  <conditionalFormatting sqref="H45">
    <cfRule type="expression" dxfId="1671" priority="1672">
      <formula>A45&lt;0.1</formula>
    </cfRule>
  </conditionalFormatting>
  <conditionalFormatting sqref="I45">
    <cfRule type="expression" dxfId="1670" priority="1671">
      <formula>A45&lt;0.1</formula>
    </cfRule>
  </conditionalFormatting>
  <conditionalFormatting sqref="J45">
    <cfRule type="expression" dxfId="1669" priority="1670">
      <formula>A45&lt;0.5</formula>
    </cfRule>
  </conditionalFormatting>
  <conditionalFormatting sqref="K45">
    <cfRule type="expression" dxfId="1668" priority="1669">
      <formula>A45&lt;0.1</formula>
    </cfRule>
  </conditionalFormatting>
  <conditionalFormatting sqref="L45">
    <cfRule type="expression" dxfId="1667" priority="1668">
      <formula>A45&lt;0.1</formula>
    </cfRule>
  </conditionalFormatting>
  <conditionalFormatting sqref="M45">
    <cfRule type="expression" dxfId="1666" priority="1667">
      <formula>A45&lt;0.1</formula>
    </cfRule>
  </conditionalFormatting>
  <conditionalFormatting sqref="N45">
    <cfRule type="expression" dxfId="1665" priority="1666">
      <formula>A45&lt;0.1</formula>
    </cfRule>
  </conditionalFormatting>
  <conditionalFormatting sqref="O45">
    <cfRule type="expression" dxfId="1664" priority="1665">
      <formula>A45&lt;0.1</formula>
    </cfRule>
  </conditionalFormatting>
  <conditionalFormatting sqref="P45">
    <cfRule type="expression" dxfId="1663" priority="1664">
      <formula>A45&lt;0.1</formula>
    </cfRule>
  </conditionalFormatting>
  <conditionalFormatting sqref="Q45">
    <cfRule type="expression" dxfId="1662" priority="1663">
      <formula>A45&lt;0.1</formula>
    </cfRule>
  </conditionalFormatting>
  <conditionalFormatting sqref="R45">
    <cfRule type="expression" dxfId="1661" priority="1662">
      <formula>A45&lt;0.1</formula>
    </cfRule>
  </conditionalFormatting>
  <conditionalFormatting sqref="S45">
    <cfRule type="expression" dxfId="1660" priority="1661">
      <formula>A45&lt;0.1</formula>
    </cfRule>
  </conditionalFormatting>
  <conditionalFormatting sqref="T45">
    <cfRule type="expression" dxfId="1659" priority="1660">
      <formula>A45&lt;0.1</formula>
    </cfRule>
  </conditionalFormatting>
  <conditionalFormatting sqref="U45">
    <cfRule type="expression" dxfId="1658" priority="1659">
      <formula>A45&lt;0.1</formula>
    </cfRule>
  </conditionalFormatting>
  <conditionalFormatting sqref="V45">
    <cfRule type="expression" dxfId="1657" priority="1658">
      <formula>A45&lt;0.1</formula>
    </cfRule>
  </conditionalFormatting>
  <conditionalFormatting sqref="W45">
    <cfRule type="expression" dxfId="1656" priority="1657">
      <formula>A45&lt;0.1</formula>
    </cfRule>
  </conditionalFormatting>
  <conditionalFormatting sqref="X45">
    <cfRule type="expression" dxfId="1655" priority="1656">
      <formula>A45&lt;0.1</formula>
    </cfRule>
  </conditionalFormatting>
  <conditionalFormatting sqref="Y45">
    <cfRule type="expression" dxfId="1654" priority="1655">
      <formula>A45&lt;0.1</formula>
    </cfRule>
  </conditionalFormatting>
  <conditionalFormatting sqref="Z45">
    <cfRule type="expression" dxfId="1653" priority="1654">
      <formula>A45&lt;0.1</formula>
    </cfRule>
  </conditionalFormatting>
  <conditionalFormatting sqref="AA45">
    <cfRule type="expression" dxfId="1652" priority="1653">
      <formula>A45&lt;0.1</formula>
    </cfRule>
  </conditionalFormatting>
  <conditionalFormatting sqref="AB45">
    <cfRule type="expression" dxfId="1651" priority="1652">
      <formula>A45&lt;0.1</formula>
    </cfRule>
  </conditionalFormatting>
  <conditionalFormatting sqref="AC45">
    <cfRule type="expression" dxfId="1650" priority="1651">
      <formula>A45&lt;0.1</formula>
    </cfRule>
  </conditionalFormatting>
  <conditionalFormatting sqref="AD45">
    <cfRule type="expression" dxfId="1649" priority="1650">
      <formula>A45&lt;0.1</formula>
    </cfRule>
  </conditionalFormatting>
  <conditionalFormatting sqref="AE45">
    <cfRule type="expression" dxfId="1648" priority="1649">
      <formula>A45&lt;0.1</formula>
    </cfRule>
  </conditionalFormatting>
  <conditionalFormatting sqref="AF45">
    <cfRule type="expression" dxfId="1647" priority="1648">
      <formula>A45&lt;0.1</formula>
    </cfRule>
  </conditionalFormatting>
  <conditionalFormatting sqref="AG45">
    <cfRule type="expression" dxfId="1646" priority="1647">
      <formula>A45&lt;0.1</formula>
    </cfRule>
  </conditionalFormatting>
  <conditionalFormatting sqref="AH45">
    <cfRule type="expression" dxfId="1645" priority="1646">
      <formula>A45&lt;0.1</formula>
    </cfRule>
  </conditionalFormatting>
  <conditionalFormatting sqref="AI45">
    <cfRule type="expression" dxfId="1644" priority="1645">
      <formula>A45&lt;0.1</formula>
    </cfRule>
  </conditionalFormatting>
  <conditionalFormatting sqref="AJ45">
    <cfRule type="expression" dxfId="1643" priority="1644">
      <formula>A45&lt;0.1</formula>
    </cfRule>
  </conditionalFormatting>
  <conditionalFormatting sqref="AK45">
    <cfRule type="expression" dxfId="1642" priority="1643">
      <formula>A45&lt;0.1</formula>
    </cfRule>
  </conditionalFormatting>
  <conditionalFormatting sqref="AL45">
    <cfRule type="expression" dxfId="1641" priority="1642">
      <formula>A45&lt;0.1</formula>
    </cfRule>
  </conditionalFormatting>
  <conditionalFormatting sqref="AM45">
    <cfRule type="expression" dxfId="1640" priority="1641">
      <formula>A45&lt;0.1</formula>
    </cfRule>
  </conditionalFormatting>
  <conditionalFormatting sqref="AN45">
    <cfRule type="expression" dxfId="1639" priority="1640">
      <formula>A45&lt;0.1</formula>
    </cfRule>
  </conditionalFormatting>
  <conditionalFormatting sqref="AO45">
    <cfRule type="expression" dxfId="1638" priority="1639">
      <formula>A45&lt;0.1</formula>
    </cfRule>
  </conditionalFormatting>
  <conditionalFormatting sqref="AP45">
    <cfRule type="expression" dxfId="1637" priority="1638">
      <formula>A45&lt;0.1</formula>
    </cfRule>
  </conditionalFormatting>
  <conditionalFormatting sqref="AQ45">
    <cfRule type="expression" dxfId="1636" priority="1637">
      <formula>A45&lt;0.1</formula>
    </cfRule>
  </conditionalFormatting>
  <conditionalFormatting sqref="AR45">
    <cfRule type="expression" dxfId="1635" priority="1636">
      <formula>A45&lt;0.1</formula>
    </cfRule>
  </conditionalFormatting>
  <conditionalFormatting sqref="AS45">
    <cfRule type="expression" dxfId="1634" priority="1635">
      <formula>A45&lt;0.1</formula>
    </cfRule>
  </conditionalFormatting>
  <conditionalFormatting sqref="AT45">
    <cfRule type="expression" dxfId="1633" priority="1634">
      <formula>A45&lt;0.1</formula>
    </cfRule>
  </conditionalFormatting>
  <conditionalFormatting sqref="AU45">
    <cfRule type="expression" dxfId="1632" priority="1633">
      <formula>A45&lt;0.1</formula>
    </cfRule>
  </conditionalFormatting>
  <conditionalFormatting sqref="AV45">
    <cfRule type="expression" dxfId="1631" priority="1632">
      <formula>A45&lt;0.1</formula>
    </cfRule>
  </conditionalFormatting>
  <conditionalFormatting sqref="AW45">
    <cfRule type="expression" dxfId="1630" priority="1631">
      <formula>A45&lt;0.1</formula>
    </cfRule>
  </conditionalFormatting>
  <conditionalFormatting sqref="AX45">
    <cfRule type="expression" dxfId="1629" priority="1630">
      <formula>A45&lt;0.1</formula>
    </cfRule>
  </conditionalFormatting>
  <conditionalFormatting sqref="AY45">
    <cfRule type="expression" dxfId="1628" priority="1629">
      <formula>A45&lt;0.1</formula>
    </cfRule>
  </conditionalFormatting>
  <conditionalFormatting sqref="AZ45">
    <cfRule type="expression" dxfId="1627" priority="1628">
      <formula>A45&lt;0.1</formula>
    </cfRule>
  </conditionalFormatting>
  <conditionalFormatting sqref="BA45">
    <cfRule type="expression" dxfId="1626" priority="1627">
      <formula>A45&lt;0.1</formula>
    </cfRule>
  </conditionalFormatting>
  <conditionalFormatting sqref="BB45">
    <cfRule type="expression" dxfId="1625" priority="1626">
      <formula>A45&lt;0.1</formula>
    </cfRule>
  </conditionalFormatting>
  <conditionalFormatting sqref="BC45">
    <cfRule type="expression" dxfId="1624" priority="1625">
      <formula>A45&lt;0.1</formula>
    </cfRule>
  </conditionalFormatting>
  <conditionalFormatting sqref="BD45">
    <cfRule type="expression" dxfId="1623" priority="1624">
      <formula>A45&lt;0.1</formula>
    </cfRule>
  </conditionalFormatting>
  <conditionalFormatting sqref="BE45">
    <cfRule type="expression" dxfId="1622" priority="1623">
      <formula>A45&lt;0.1</formula>
    </cfRule>
  </conditionalFormatting>
  <conditionalFormatting sqref="BF45">
    <cfRule type="expression" dxfId="1621" priority="1622">
      <formula>A45&lt;0.1</formula>
    </cfRule>
  </conditionalFormatting>
  <conditionalFormatting sqref="BG45">
    <cfRule type="expression" dxfId="1620" priority="1621">
      <formula>A45&lt;0.1</formula>
    </cfRule>
  </conditionalFormatting>
  <conditionalFormatting sqref="BH45">
    <cfRule type="expression" dxfId="1619" priority="1620">
      <formula>A45&lt;0.1</formula>
    </cfRule>
  </conditionalFormatting>
  <conditionalFormatting sqref="BI45">
    <cfRule type="expression" dxfId="1618" priority="1619">
      <formula>A45&lt;0.1</formula>
    </cfRule>
  </conditionalFormatting>
  <conditionalFormatting sqref="BJ45">
    <cfRule type="expression" dxfId="1617" priority="1618">
      <formula>A45&lt;0.1</formula>
    </cfRule>
  </conditionalFormatting>
  <conditionalFormatting sqref="BK45">
    <cfRule type="expression" dxfId="1616" priority="1617">
      <formula>A45&lt;0.1</formula>
    </cfRule>
  </conditionalFormatting>
  <conditionalFormatting sqref="BL45">
    <cfRule type="expression" dxfId="1615" priority="1616">
      <formula>A45&lt;0.1</formula>
    </cfRule>
  </conditionalFormatting>
  <conditionalFormatting sqref="BM45">
    <cfRule type="expression" dxfId="1614" priority="1615">
      <formula>A45&lt;0.1</formula>
    </cfRule>
  </conditionalFormatting>
  <conditionalFormatting sqref="BN45">
    <cfRule type="expression" dxfId="1613" priority="1614">
      <formula>A45&lt;0.1</formula>
    </cfRule>
  </conditionalFormatting>
  <conditionalFormatting sqref="K46">
    <cfRule type="expression" dxfId="1612" priority="1609" stopIfTrue="1">
      <formula>COUNT(M46:P46)&lt;0.5</formula>
    </cfRule>
  </conditionalFormatting>
  <conditionalFormatting sqref="J46">
    <cfRule type="expression" dxfId="1611" priority="1610" stopIfTrue="1">
      <formula>COUNT(AP46:BN46)&lt;0.5</formula>
    </cfRule>
  </conditionalFormatting>
  <conditionalFormatting sqref="I46">
    <cfRule type="expression" dxfId="1610" priority="1611" stopIfTrue="1">
      <formula>COUNT(Q46:AO46)&lt;0.5</formula>
    </cfRule>
  </conditionalFormatting>
  <conditionalFormatting sqref="H46">
    <cfRule type="expression" dxfId="1609" priority="1612" stopIfTrue="1">
      <formula>COUNT(L46:BN46)&lt;0.5</formula>
    </cfRule>
  </conditionalFormatting>
  <conditionalFormatting sqref="D46">
    <cfRule type="expression" dxfId="1608" priority="1613" stopIfTrue="1">
      <formula>COUNT(L46:BN46)&lt;0.5</formula>
    </cfRule>
  </conditionalFormatting>
  <conditionalFormatting sqref="C46">
    <cfRule type="expression" dxfId="1607" priority="1608">
      <formula>A46&lt;0.1</formula>
    </cfRule>
  </conditionalFormatting>
  <conditionalFormatting sqref="B46">
    <cfRule type="expression" dxfId="1606" priority="1607">
      <formula>A46&lt;0.1</formula>
    </cfRule>
  </conditionalFormatting>
  <conditionalFormatting sqref="D46">
    <cfRule type="expression" dxfId="1605" priority="1606">
      <formula>A46&lt;0.1</formula>
    </cfRule>
  </conditionalFormatting>
  <conditionalFormatting sqref="E46">
    <cfRule type="expression" dxfId="1604" priority="1605">
      <formula>A46&lt;0.1</formula>
    </cfRule>
  </conditionalFormatting>
  <conditionalFormatting sqref="F46">
    <cfRule type="expression" dxfId="1603" priority="1604">
      <formula>A46&lt;0.1</formula>
    </cfRule>
  </conditionalFormatting>
  <conditionalFormatting sqref="G46">
    <cfRule type="expression" dxfId="1602" priority="1603">
      <formula>A46&lt;0.1</formula>
    </cfRule>
  </conditionalFormatting>
  <conditionalFormatting sqref="H46">
    <cfRule type="expression" dxfId="1601" priority="1602">
      <formula>A46&lt;0.1</formula>
    </cfRule>
  </conditionalFormatting>
  <conditionalFormatting sqref="I46">
    <cfRule type="expression" dxfId="1600" priority="1601">
      <formula>A46&lt;0.1</formula>
    </cfRule>
  </conditionalFormatting>
  <conditionalFormatting sqref="J46">
    <cfRule type="expression" dxfId="1599" priority="1600">
      <formula>A46&lt;0.5</formula>
    </cfRule>
  </conditionalFormatting>
  <conditionalFormatting sqref="K46">
    <cfRule type="expression" dxfId="1598" priority="1599">
      <formula>A46&lt;0.1</formula>
    </cfRule>
  </conditionalFormatting>
  <conditionalFormatting sqref="L46">
    <cfRule type="expression" dxfId="1597" priority="1598">
      <formula>A46&lt;0.1</formula>
    </cfRule>
  </conditionalFormatting>
  <conditionalFormatting sqref="M46">
    <cfRule type="expression" dxfId="1596" priority="1597">
      <formula>A46&lt;0.1</formula>
    </cfRule>
  </conditionalFormatting>
  <conditionalFormatting sqref="N46">
    <cfRule type="expression" dxfId="1595" priority="1596">
      <formula>A46&lt;0.1</formula>
    </cfRule>
  </conditionalFormatting>
  <conditionalFormatting sqref="O46">
    <cfRule type="expression" dxfId="1594" priority="1595">
      <formula>A46&lt;0.1</formula>
    </cfRule>
  </conditionalFormatting>
  <conditionalFormatting sqref="P46">
    <cfRule type="expression" dxfId="1593" priority="1594">
      <formula>A46&lt;0.1</formula>
    </cfRule>
  </conditionalFormatting>
  <conditionalFormatting sqref="Q46">
    <cfRule type="expression" dxfId="1592" priority="1593">
      <formula>A46&lt;0.1</formula>
    </cfRule>
  </conditionalFormatting>
  <conditionalFormatting sqref="R46">
    <cfRule type="expression" dxfId="1591" priority="1592">
      <formula>A46&lt;0.1</formula>
    </cfRule>
  </conditionalFormatting>
  <conditionalFormatting sqref="S46">
    <cfRule type="expression" dxfId="1590" priority="1591">
      <formula>A46&lt;0.1</formula>
    </cfRule>
  </conditionalFormatting>
  <conditionalFormatting sqref="T46">
    <cfRule type="expression" dxfId="1589" priority="1590">
      <formula>A46&lt;0.1</formula>
    </cfRule>
  </conditionalFormatting>
  <conditionalFormatting sqref="U46">
    <cfRule type="expression" dxfId="1588" priority="1589">
      <formula>A46&lt;0.1</formula>
    </cfRule>
  </conditionalFormatting>
  <conditionalFormatting sqref="V46">
    <cfRule type="expression" dxfId="1587" priority="1588">
      <formula>A46&lt;0.1</formula>
    </cfRule>
  </conditionalFormatting>
  <conditionalFormatting sqref="W46">
    <cfRule type="expression" dxfId="1586" priority="1587">
      <formula>A46&lt;0.1</formula>
    </cfRule>
  </conditionalFormatting>
  <conditionalFormatting sqref="X46">
    <cfRule type="expression" dxfId="1585" priority="1586">
      <formula>A46&lt;0.1</formula>
    </cfRule>
  </conditionalFormatting>
  <conditionalFormatting sqref="Y46">
    <cfRule type="expression" dxfId="1584" priority="1585">
      <formula>A46&lt;0.1</formula>
    </cfRule>
  </conditionalFormatting>
  <conditionalFormatting sqref="Z46">
    <cfRule type="expression" dxfId="1583" priority="1584">
      <formula>A46&lt;0.1</formula>
    </cfRule>
  </conditionalFormatting>
  <conditionalFormatting sqref="AA46">
    <cfRule type="expression" dxfId="1582" priority="1583">
      <formula>A46&lt;0.1</formula>
    </cfRule>
  </conditionalFormatting>
  <conditionalFormatting sqref="AB46">
    <cfRule type="expression" dxfId="1581" priority="1582">
      <formula>A46&lt;0.1</formula>
    </cfRule>
  </conditionalFormatting>
  <conditionalFormatting sqref="AC46">
    <cfRule type="expression" dxfId="1580" priority="1581">
      <formula>A46&lt;0.1</formula>
    </cfRule>
  </conditionalFormatting>
  <conditionalFormatting sqref="AD46">
    <cfRule type="expression" dxfId="1579" priority="1580">
      <formula>A46&lt;0.1</formula>
    </cfRule>
  </conditionalFormatting>
  <conditionalFormatting sqref="AE46">
    <cfRule type="expression" dxfId="1578" priority="1579">
      <formula>A46&lt;0.1</formula>
    </cfRule>
  </conditionalFormatting>
  <conditionalFormatting sqref="AF46">
    <cfRule type="expression" dxfId="1577" priority="1578">
      <formula>A46&lt;0.1</formula>
    </cfRule>
  </conditionalFormatting>
  <conditionalFormatting sqref="AG46">
    <cfRule type="expression" dxfId="1576" priority="1577">
      <formula>A46&lt;0.1</formula>
    </cfRule>
  </conditionalFormatting>
  <conditionalFormatting sqref="AH46">
    <cfRule type="expression" dxfId="1575" priority="1576">
      <formula>A46&lt;0.1</formula>
    </cfRule>
  </conditionalFormatting>
  <conditionalFormatting sqref="AI46">
    <cfRule type="expression" dxfId="1574" priority="1575">
      <formula>A46&lt;0.1</formula>
    </cfRule>
  </conditionalFormatting>
  <conditionalFormatting sqref="AJ46">
    <cfRule type="expression" dxfId="1573" priority="1574">
      <formula>A46&lt;0.1</formula>
    </cfRule>
  </conditionalFormatting>
  <conditionalFormatting sqref="AK46">
    <cfRule type="expression" dxfId="1572" priority="1573">
      <formula>A46&lt;0.1</formula>
    </cfRule>
  </conditionalFormatting>
  <conditionalFormatting sqref="AL46">
    <cfRule type="expression" dxfId="1571" priority="1572">
      <formula>A46&lt;0.1</formula>
    </cfRule>
  </conditionalFormatting>
  <conditionalFormatting sqref="AM46">
    <cfRule type="expression" dxfId="1570" priority="1571">
      <formula>A46&lt;0.1</formula>
    </cfRule>
  </conditionalFormatting>
  <conditionalFormatting sqref="AN46">
    <cfRule type="expression" dxfId="1569" priority="1570">
      <formula>A46&lt;0.1</formula>
    </cfRule>
  </conditionalFormatting>
  <conditionalFormatting sqref="AO46">
    <cfRule type="expression" dxfId="1568" priority="1569">
      <formula>A46&lt;0.1</formula>
    </cfRule>
  </conditionalFormatting>
  <conditionalFormatting sqref="AP46">
    <cfRule type="expression" dxfId="1567" priority="1568">
      <formula>A46&lt;0.1</formula>
    </cfRule>
  </conditionalFormatting>
  <conditionalFormatting sqref="AQ46">
    <cfRule type="expression" dxfId="1566" priority="1567">
      <formula>A46&lt;0.1</formula>
    </cfRule>
  </conditionalFormatting>
  <conditionalFormatting sqref="AR46">
    <cfRule type="expression" dxfId="1565" priority="1566">
      <formula>A46&lt;0.1</formula>
    </cfRule>
  </conditionalFormatting>
  <conditionalFormatting sqref="AS46">
    <cfRule type="expression" dxfId="1564" priority="1565">
      <formula>A46&lt;0.1</formula>
    </cfRule>
  </conditionalFormatting>
  <conditionalFormatting sqref="AT46">
    <cfRule type="expression" dxfId="1563" priority="1564">
      <formula>A46&lt;0.1</formula>
    </cfRule>
  </conditionalFormatting>
  <conditionalFormatting sqref="AU46">
    <cfRule type="expression" dxfId="1562" priority="1563">
      <formula>A46&lt;0.1</formula>
    </cfRule>
  </conditionalFormatting>
  <conditionalFormatting sqref="AV46">
    <cfRule type="expression" dxfId="1561" priority="1562">
      <formula>A46&lt;0.1</formula>
    </cfRule>
  </conditionalFormatting>
  <conditionalFormatting sqref="AW46">
    <cfRule type="expression" dxfId="1560" priority="1561">
      <formula>A46&lt;0.1</formula>
    </cfRule>
  </conditionalFormatting>
  <conditionalFormatting sqref="AX46">
    <cfRule type="expression" dxfId="1559" priority="1560">
      <formula>A46&lt;0.1</formula>
    </cfRule>
  </conditionalFormatting>
  <conditionalFormatting sqref="AY46">
    <cfRule type="expression" dxfId="1558" priority="1559">
      <formula>A46&lt;0.1</formula>
    </cfRule>
  </conditionalFormatting>
  <conditionalFormatting sqref="AZ46">
    <cfRule type="expression" dxfId="1557" priority="1558">
      <formula>A46&lt;0.1</formula>
    </cfRule>
  </conditionalFormatting>
  <conditionalFormatting sqref="BA46">
    <cfRule type="expression" dxfId="1556" priority="1557">
      <formula>A46&lt;0.1</formula>
    </cfRule>
  </conditionalFormatting>
  <conditionalFormatting sqref="BB46">
    <cfRule type="expression" dxfId="1555" priority="1556">
      <formula>A46&lt;0.1</formula>
    </cfRule>
  </conditionalFormatting>
  <conditionalFormatting sqref="BC46">
    <cfRule type="expression" dxfId="1554" priority="1555">
      <formula>A46&lt;0.1</formula>
    </cfRule>
  </conditionalFormatting>
  <conditionalFormatting sqref="BD46">
    <cfRule type="expression" dxfId="1553" priority="1554">
      <formula>A46&lt;0.1</formula>
    </cfRule>
  </conditionalFormatting>
  <conditionalFormatting sqref="BE46">
    <cfRule type="expression" dxfId="1552" priority="1553">
      <formula>A46&lt;0.1</formula>
    </cfRule>
  </conditionalFormatting>
  <conditionalFormatting sqref="BF46">
    <cfRule type="expression" dxfId="1551" priority="1552">
      <formula>A46&lt;0.1</formula>
    </cfRule>
  </conditionalFormatting>
  <conditionalFormatting sqref="BG46">
    <cfRule type="expression" dxfId="1550" priority="1551">
      <formula>A46&lt;0.1</formula>
    </cfRule>
  </conditionalFormatting>
  <conditionalFormatting sqref="BH46">
    <cfRule type="expression" dxfId="1549" priority="1550">
      <formula>A46&lt;0.1</formula>
    </cfRule>
  </conditionalFormatting>
  <conditionalFormatting sqref="BI46">
    <cfRule type="expression" dxfId="1548" priority="1549">
      <formula>A46&lt;0.1</formula>
    </cfRule>
  </conditionalFormatting>
  <conditionalFormatting sqref="BJ46">
    <cfRule type="expression" dxfId="1547" priority="1548">
      <formula>A46&lt;0.1</formula>
    </cfRule>
  </conditionalFormatting>
  <conditionalFormatting sqref="BK46">
    <cfRule type="expression" dxfId="1546" priority="1547">
      <formula>A46&lt;0.1</formula>
    </cfRule>
  </conditionalFormatting>
  <conditionalFormatting sqref="BL46">
    <cfRule type="expression" dxfId="1545" priority="1546">
      <formula>A46&lt;0.1</formula>
    </cfRule>
  </conditionalFormatting>
  <conditionalFormatting sqref="BM46">
    <cfRule type="expression" dxfId="1544" priority="1545">
      <formula>A46&lt;0.1</formula>
    </cfRule>
  </conditionalFormatting>
  <conditionalFormatting sqref="BN46">
    <cfRule type="expression" dxfId="1543" priority="1544">
      <formula>A46&lt;0.1</formula>
    </cfRule>
  </conditionalFormatting>
  <conditionalFormatting sqref="K47">
    <cfRule type="expression" dxfId="1542" priority="1539" stopIfTrue="1">
      <formula>COUNT(M47:P47)&lt;0.5</formula>
    </cfRule>
  </conditionalFormatting>
  <conditionalFormatting sqref="J47">
    <cfRule type="expression" dxfId="1541" priority="1540" stopIfTrue="1">
      <formula>COUNT(AP47:BN47)&lt;0.5</formula>
    </cfRule>
  </conditionalFormatting>
  <conditionalFormatting sqref="I47">
    <cfRule type="expression" dxfId="1540" priority="1541" stopIfTrue="1">
      <formula>COUNT(Q47:AO47)&lt;0.5</formula>
    </cfRule>
  </conditionalFormatting>
  <conditionalFormatting sqref="H47">
    <cfRule type="expression" dxfId="1539" priority="1542" stopIfTrue="1">
      <formula>COUNT(L47:BN47)&lt;0.5</formula>
    </cfRule>
  </conditionalFormatting>
  <conditionalFormatting sqref="D47">
    <cfRule type="expression" dxfId="1538" priority="1543" stopIfTrue="1">
      <formula>COUNT(L47:BN47)&lt;0.5</formula>
    </cfRule>
  </conditionalFormatting>
  <conditionalFormatting sqref="C47">
    <cfRule type="expression" dxfId="1537" priority="1538">
      <formula>A47&lt;0.1</formula>
    </cfRule>
  </conditionalFormatting>
  <conditionalFormatting sqref="B47">
    <cfRule type="expression" dxfId="1536" priority="1537">
      <formula>A47&lt;0.1</formula>
    </cfRule>
  </conditionalFormatting>
  <conditionalFormatting sqref="D47">
    <cfRule type="expression" dxfId="1535" priority="1536">
      <formula>A47&lt;0.1</formula>
    </cfRule>
  </conditionalFormatting>
  <conditionalFormatting sqref="E47">
    <cfRule type="expression" dxfId="1534" priority="1535">
      <formula>A47&lt;0.1</formula>
    </cfRule>
  </conditionalFormatting>
  <conditionalFormatting sqref="F47">
    <cfRule type="expression" dxfId="1533" priority="1534">
      <formula>A47&lt;0.1</formula>
    </cfRule>
  </conditionalFormatting>
  <conditionalFormatting sqref="G47">
    <cfRule type="expression" dxfId="1532" priority="1533">
      <formula>A47&lt;0.1</formula>
    </cfRule>
  </conditionalFormatting>
  <conditionalFormatting sqref="H47">
    <cfRule type="expression" dxfId="1531" priority="1532">
      <formula>A47&lt;0.1</formula>
    </cfRule>
  </conditionalFormatting>
  <conditionalFormatting sqref="I47">
    <cfRule type="expression" dxfId="1530" priority="1531">
      <formula>A47&lt;0.1</formula>
    </cfRule>
  </conditionalFormatting>
  <conditionalFormatting sqref="J47">
    <cfRule type="expression" dxfId="1529" priority="1530">
      <formula>A47&lt;0.5</formula>
    </cfRule>
  </conditionalFormatting>
  <conditionalFormatting sqref="K47">
    <cfRule type="expression" dxfId="1528" priority="1529">
      <formula>A47&lt;0.1</formula>
    </cfRule>
  </conditionalFormatting>
  <conditionalFormatting sqref="L47">
    <cfRule type="expression" dxfId="1527" priority="1528">
      <formula>A47&lt;0.1</formula>
    </cfRule>
  </conditionalFormatting>
  <conditionalFormatting sqref="M47">
    <cfRule type="expression" dxfId="1526" priority="1527">
      <formula>A47&lt;0.1</formula>
    </cfRule>
  </conditionalFormatting>
  <conditionalFormatting sqref="N47">
    <cfRule type="expression" dxfId="1525" priority="1526">
      <formula>A47&lt;0.1</formula>
    </cfRule>
  </conditionalFormatting>
  <conditionalFormatting sqref="O47">
    <cfRule type="expression" dxfId="1524" priority="1525">
      <formula>A47&lt;0.1</formula>
    </cfRule>
  </conditionalFormatting>
  <conditionalFormatting sqref="P47">
    <cfRule type="expression" dxfId="1523" priority="1524">
      <formula>A47&lt;0.1</formula>
    </cfRule>
  </conditionalFormatting>
  <conditionalFormatting sqref="Q47">
    <cfRule type="expression" dxfId="1522" priority="1523">
      <formula>A47&lt;0.1</formula>
    </cfRule>
  </conditionalFormatting>
  <conditionalFormatting sqref="R47">
    <cfRule type="expression" dxfId="1521" priority="1522">
      <formula>A47&lt;0.1</formula>
    </cfRule>
  </conditionalFormatting>
  <conditionalFormatting sqref="S47">
    <cfRule type="expression" dxfId="1520" priority="1521">
      <formula>A47&lt;0.1</formula>
    </cfRule>
  </conditionalFormatting>
  <conditionalFormatting sqref="T47">
    <cfRule type="expression" dxfId="1519" priority="1520">
      <formula>A47&lt;0.1</formula>
    </cfRule>
  </conditionalFormatting>
  <conditionalFormatting sqref="U47">
    <cfRule type="expression" dxfId="1518" priority="1519">
      <formula>A47&lt;0.1</formula>
    </cfRule>
  </conditionalFormatting>
  <conditionalFormatting sqref="V47">
    <cfRule type="expression" dxfId="1517" priority="1518">
      <formula>A47&lt;0.1</formula>
    </cfRule>
  </conditionalFormatting>
  <conditionalFormatting sqref="W47">
    <cfRule type="expression" dxfId="1516" priority="1517">
      <formula>A47&lt;0.1</formula>
    </cfRule>
  </conditionalFormatting>
  <conditionalFormatting sqref="X47">
    <cfRule type="expression" dxfId="1515" priority="1516">
      <formula>A47&lt;0.1</formula>
    </cfRule>
  </conditionalFormatting>
  <conditionalFormatting sqref="Y47">
    <cfRule type="expression" dxfId="1514" priority="1515">
      <formula>A47&lt;0.1</formula>
    </cfRule>
  </conditionalFormatting>
  <conditionalFormatting sqref="Z47">
    <cfRule type="expression" dxfId="1513" priority="1514">
      <formula>A47&lt;0.1</formula>
    </cfRule>
  </conditionalFormatting>
  <conditionalFormatting sqref="AA47">
    <cfRule type="expression" dxfId="1512" priority="1513">
      <formula>A47&lt;0.1</formula>
    </cfRule>
  </conditionalFormatting>
  <conditionalFormatting sqref="AB47">
    <cfRule type="expression" dxfId="1511" priority="1512">
      <formula>A47&lt;0.1</formula>
    </cfRule>
  </conditionalFormatting>
  <conditionalFormatting sqref="AC47">
    <cfRule type="expression" dxfId="1510" priority="1511">
      <formula>A47&lt;0.1</formula>
    </cfRule>
  </conditionalFormatting>
  <conditionalFormatting sqref="AD47">
    <cfRule type="expression" dxfId="1509" priority="1510">
      <formula>A47&lt;0.1</formula>
    </cfRule>
  </conditionalFormatting>
  <conditionalFormatting sqref="AE47">
    <cfRule type="expression" dxfId="1508" priority="1509">
      <formula>A47&lt;0.1</formula>
    </cfRule>
  </conditionalFormatting>
  <conditionalFormatting sqref="AF47">
    <cfRule type="expression" dxfId="1507" priority="1508">
      <formula>A47&lt;0.1</formula>
    </cfRule>
  </conditionalFormatting>
  <conditionalFormatting sqref="AG47">
    <cfRule type="expression" dxfId="1506" priority="1507">
      <formula>A47&lt;0.1</formula>
    </cfRule>
  </conditionalFormatting>
  <conditionalFormatting sqref="AH47">
    <cfRule type="expression" dxfId="1505" priority="1506">
      <formula>A47&lt;0.1</formula>
    </cfRule>
  </conditionalFormatting>
  <conditionalFormatting sqref="AI47">
    <cfRule type="expression" dxfId="1504" priority="1505">
      <formula>A47&lt;0.1</formula>
    </cfRule>
  </conditionalFormatting>
  <conditionalFormatting sqref="AJ47">
    <cfRule type="expression" dxfId="1503" priority="1504">
      <formula>A47&lt;0.1</formula>
    </cfRule>
  </conditionalFormatting>
  <conditionalFormatting sqref="AK47">
    <cfRule type="expression" dxfId="1502" priority="1503">
      <formula>A47&lt;0.1</formula>
    </cfRule>
  </conditionalFormatting>
  <conditionalFormatting sqref="AL47">
    <cfRule type="expression" dxfId="1501" priority="1502">
      <formula>A47&lt;0.1</formula>
    </cfRule>
  </conditionalFormatting>
  <conditionalFormatting sqref="AM47">
    <cfRule type="expression" dxfId="1500" priority="1501">
      <formula>A47&lt;0.1</formula>
    </cfRule>
  </conditionalFormatting>
  <conditionalFormatting sqref="AN47">
    <cfRule type="expression" dxfId="1499" priority="1500">
      <formula>A47&lt;0.1</formula>
    </cfRule>
  </conditionalFormatting>
  <conditionalFormatting sqref="AO47">
    <cfRule type="expression" dxfId="1498" priority="1499">
      <formula>A47&lt;0.1</formula>
    </cfRule>
  </conditionalFormatting>
  <conditionalFormatting sqref="AP47">
    <cfRule type="expression" dxfId="1497" priority="1498">
      <formula>A47&lt;0.1</formula>
    </cfRule>
  </conditionalFormatting>
  <conditionalFormatting sqref="AQ47">
    <cfRule type="expression" dxfId="1496" priority="1497">
      <formula>A47&lt;0.1</formula>
    </cfRule>
  </conditionalFormatting>
  <conditionalFormatting sqref="AR47">
    <cfRule type="expression" dxfId="1495" priority="1496">
      <formula>A47&lt;0.1</formula>
    </cfRule>
  </conditionalFormatting>
  <conditionalFormatting sqref="AS47">
    <cfRule type="expression" dxfId="1494" priority="1495">
      <formula>A47&lt;0.1</formula>
    </cfRule>
  </conditionalFormatting>
  <conditionalFormatting sqref="AT47">
    <cfRule type="expression" dxfId="1493" priority="1494">
      <formula>A47&lt;0.1</formula>
    </cfRule>
  </conditionalFormatting>
  <conditionalFormatting sqref="AU47">
    <cfRule type="expression" dxfId="1492" priority="1493">
      <formula>A47&lt;0.1</formula>
    </cfRule>
  </conditionalFormatting>
  <conditionalFormatting sqref="AV47">
    <cfRule type="expression" dxfId="1491" priority="1492">
      <formula>A47&lt;0.1</formula>
    </cfRule>
  </conditionalFormatting>
  <conditionalFormatting sqref="AW47">
    <cfRule type="expression" dxfId="1490" priority="1491">
      <formula>A47&lt;0.1</formula>
    </cfRule>
  </conditionalFormatting>
  <conditionalFormatting sqref="AX47">
    <cfRule type="expression" dxfId="1489" priority="1490">
      <formula>A47&lt;0.1</formula>
    </cfRule>
  </conditionalFormatting>
  <conditionalFormatting sqref="AY47">
    <cfRule type="expression" dxfId="1488" priority="1489">
      <formula>A47&lt;0.1</formula>
    </cfRule>
  </conditionalFormatting>
  <conditionalFormatting sqref="AZ47">
    <cfRule type="expression" dxfId="1487" priority="1488">
      <formula>A47&lt;0.1</formula>
    </cfRule>
  </conditionalFormatting>
  <conditionalFormatting sqref="BA47">
    <cfRule type="expression" dxfId="1486" priority="1487">
      <formula>A47&lt;0.1</formula>
    </cfRule>
  </conditionalFormatting>
  <conditionalFormatting sqref="BB47">
    <cfRule type="expression" dxfId="1485" priority="1486">
      <formula>A47&lt;0.1</formula>
    </cfRule>
  </conditionalFormatting>
  <conditionalFormatting sqref="BC47">
    <cfRule type="expression" dxfId="1484" priority="1485">
      <formula>A47&lt;0.1</formula>
    </cfRule>
  </conditionalFormatting>
  <conditionalFormatting sqref="BD47">
    <cfRule type="expression" dxfId="1483" priority="1484">
      <formula>A47&lt;0.1</formula>
    </cfRule>
  </conditionalFormatting>
  <conditionalFormatting sqref="BE47">
    <cfRule type="expression" dxfId="1482" priority="1483">
      <formula>A47&lt;0.1</formula>
    </cfRule>
  </conditionalFormatting>
  <conditionalFormatting sqref="BF47">
    <cfRule type="expression" dxfId="1481" priority="1482">
      <formula>A47&lt;0.1</formula>
    </cfRule>
  </conditionalFormatting>
  <conditionalFormatting sqref="BG47">
    <cfRule type="expression" dxfId="1480" priority="1481">
      <formula>A47&lt;0.1</formula>
    </cfRule>
  </conditionalFormatting>
  <conditionalFormatting sqref="BH47">
    <cfRule type="expression" dxfId="1479" priority="1480">
      <formula>A47&lt;0.1</formula>
    </cfRule>
  </conditionalFormatting>
  <conditionalFormatting sqref="BI47">
    <cfRule type="expression" dxfId="1478" priority="1479">
      <formula>A47&lt;0.1</formula>
    </cfRule>
  </conditionalFormatting>
  <conditionalFormatting sqref="BJ47">
    <cfRule type="expression" dxfId="1477" priority="1478">
      <formula>A47&lt;0.1</formula>
    </cfRule>
  </conditionalFormatting>
  <conditionalFormatting sqref="BK47">
    <cfRule type="expression" dxfId="1476" priority="1477">
      <formula>A47&lt;0.1</formula>
    </cfRule>
  </conditionalFormatting>
  <conditionalFormatting sqref="BL47">
    <cfRule type="expression" dxfId="1475" priority="1476">
      <formula>A47&lt;0.1</formula>
    </cfRule>
  </conditionalFormatting>
  <conditionalFormatting sqref="BM47">
    <cfRule type="expression" dxfId="1474" priority="1475">
      <formula>A47&lt;0.1</formula>
    </cfRule>
  </conditionalFormatting>
  <conditionalFormatting sqref="BN47">
    <cfRule type="expression" dxfId="1473" priority="1474">
      <formula>A47&lt;0.1</formula>
    </cfRule>
  </conditionalFormatting>
  <conditionalFormatting sqref="K48">
    <cfRule type="expression" dxfId="1472" priority="1469" stopIfTrue="1">
      <formula>COUNT(M48:P48)&lt;0.5</formula>
    </cfRule>
  </conditionalFormatting>
  <conditionalFormatting sqref="J48">
    <cfRule type="expression" dxfId="1471" priority="1470" stopIfTrue="1">
      <formula>COUNT(AP48:BN48)&lt;0.5</formula>
    </cfRule>
  </conditionalFormatting>
  <conditionalFormatting sqref="I48">
    <cfRule type="expression" dxfId="1470" priority="1471" stopIfTrue="1">
      <formula>COUNT(Q48:AO48)&lt;0.5</formula>
    </cfRule>
  </conditionalFormatting>
  <conditionalFormatting sqref="H48">
    <cfRule type="expression" dxfId="1469" priority="1472" stopIfTrue="1">
      <formula>COUNT(L48:BN48)&lt;0.5</formula>
    </cfRule>
  </conditionalFormatting>
  <conditionalFormatting sqref="D48">
    <cfRule type="expression" dxfId="1468" priority="1473" stopIfTrue="1">
      <formula>COUNT(L48:BN48)&lt;0.5</formula>
    </cfRule>
  </conditionalFormatting>
  <conditionalFormatting sqref="C48">
    <cfRule type="expression" dxfId="1467" priority="1468">
      <formula>A48&lt;0.1</formula>
    </cfRule>
  </conditionalFormatting>
  <conditionalFormatting sqref="B48">
    <cfRule type="expression" dxfId="1466" priority="1467">
      <formula>A48&lt;0.1</formula>
    </cfRule>
  </conditionalFormatting>
  <conditionalFormatting sqref="D48">
    <cfRule type="expression" dxfId="1465" priority="1466">
      <formula>A48&lt;0.1</formula>
    </cfRule>
  </conditionalFormatting>
  <conditionalFormatting sqref="E48">
    <cfRule type="expression" dxfId="1464" priority="1465">
      <formula>A48&lt;0.1</formula>
    </cfRule>
  </conditionalFormatting>
  <conditionalFormatting sqref="F48">
    <cfRule type="expression" dxfId="1463" priority="1464">
      <formula>A48&lt;0.1</formula>
    </cfRule>
  </conditionalFormatting>
  <conditionalFormatting sqref="G48">
    <cfRule type="expression" dxfId="1462" priority="1463">
      <formula>A48&lt;0.1</formula>
    </cfRule>
  </conditionalFormatting>
  <conditionalFormatting sqref="H48">
    <cfRule type="expression" dxfId="1461" priority="1462">
      <formula>A48&lt;0.1</formula>
    </cfRule>
  </conditionalFormatting>
  <conditionalFormatting sqref="I48">
    <cfRule type="expression" dxfId="1460" priority="1461">
      <formula>A48&lt;0.1</formula>
    </cfRule>
  </conditionalFormatting>
  <conditionalFormatting sqref="J48">
    <cfRule type="expression" dxfId="1459" priority="1460">
      <formula>A48&lt;0.5</formula>
    </cfRule>
  </conditionalFormatting>
  <conditionalFormatting sqref="K48">
    <cfRule type="expression" dxfId="1458" priority="1459">
      <formula>A48&lt;0.1</formula>
    </cfRule>
  </conditionalFormatting>
  <conditionalFormatting sqref="L48">
    <cfRule type="expression" dxfId="1457" priority="1458">
      <formula>A48&lt;0.1</formula>
    </cfRule>
  </conditionalFormatting>
  <conditionalFormatting sqref="M48">
    <cfRule type="expression" dxfId="1456" priority="1457">
      <formula>A48&lt;0.1</formula>
    </cfRule>
  </conditionalFormatting>
  <conditionalFormatting sqref="N48">
    <cfRule type="expression" dxfId="1455" priority="1456">
      <formula>A48&lt;0.1</formula>
    </cfRule>
  </conditionalFormatting>
  <conditionalFormatting sqref="O48">
    <cfRule type="expression" dxfId="1454" priority="1455">
      <formula>A48&lt;0.1</formula>
    </cfRule>
  </conditionalFormatting>
  <conditionalFormatting sqref="P48">
    <cfRule type="expression" dxfId="1453" priority="1454">
      <formula>A48&lt;0.1</formula>
    </cfRule>
  </conditionalFormatting>
  <conditionalFormatting sqref="Q48">
    <cfRule type="expression" dxfId="1452" priority="1453">
      <formula>A48&lt;0.1</formula>
    </cfRule>
  </conditionalFormatting>
  <conditionalFormatting sqref="R48">
    <cfRule type="expression" dxfId="1451" priority="1452">
      <formula>A48&lt;0.1</formula>
    </cfRule>
  </conditionalFormatting>
  <conditionalFormatting sqref="S48">
    <cfRule type="expression" dxfId="1450" priority="1451">
      <formula>A48&lt;0.1</formula>
    </cfRule>
  </conditionalFormatting>
  <conditionalFormatting sqref="T48">
    <cfRule type="expression" dxfId="1449" priority="1450">
      <formula>A48&lt;0.1</formula>
    </cfRule>
  </conditionalFormatting>
  <conditionalFormatting sqref="U48">
    <cfRule type="expression" dxfId="1448" priority="1449">
      <formula>A48&lt;0.1</formula>
    </cfRule>
  </conditionalFormatting>
  <conditionalFormatting sqref="V48">
    <cfRule type="expression" dxfId="1447" priority="1448">
      <formula>A48&lt;0.1</formula>
    </cfRule>
  </conditionalFormatting>
  <conditionalFormatting sqref="W48">
    <cfRule type="expression" dxfId="1446" priority="1447">
      <formula>A48&lt;0.1</formula>
    </cfRule>
  </conditionalFormatting>
  <conditionalFormatting sqref="X48">
    <cfRule type="expression" dxfId="1445" priority="1446">
      <formula>A48&lt;0.1</formula>
    </cfRule>
  </conditionalFormatting>
  <conditionalFormatting sqref="Y48">
    <cfRule type="expression" dxfId="1444" priority="1445">
      <formula>A48&lt;0.1</formula>
    </cfRule>
  </conditionalFormatting>
  <conditionalFormatting sqref="Z48">
    <cfRule type="expression" dxfId="1443" priority="1444">
      <formula>A48&lt;0.1</formula>
    </cfRule>
  </conditionalFormatting>
  <conditionalFormatting sqref="AA48">
    <cfRule type="expression" dxfId="1442" priority="1443">
      <formula>A48&lt;0.1</formula>
    </cfRule>
  </conditionalFormatting>
  <conditionalFormatting sqref="AB48">
    <cfRule type="expression" dxfId="1441" priority="1442">
      <formula>A48&lt;0.1</formula>
    </cfRule>
  </conditionalFormatting>
  <conditionalFormatting sqref="AC48">
    <cfRule type="expression" dxfId="1440" priority="1441">
      <formula>A48&lt;0.1</formula>
    </cfRule>
  </conditionalFormatting>
  <conditionalFormatting sqref="AD48">
    <cfRule type="expression" dxfId="1439" priority="1440">
      <formula>A48&lt;0.1</formula>
    </cfRule>
  </conditionalFormatting>
  <conditionalFormatting sqref="AE48">
    <cfRule type="expression" dxfId="1438" priority="1439">
      <formula>A48&lt;0.1</formula>
    </cfRule>
  </conditionalFormatting>
  <conditionalFormatting sqref="AF48">
    <cfRule type="expression" dxfId="1437" priority="1438">
      <formula>A48&lt;0.1</formula>
    </cfRule>
  </conditionalFormatting>
  <conditionalFormatting sqref="AG48">
    <cfRule type="expression" dxfId="1436" priority="1437">
      <formula>A48&lt;0.1</formula>
    </cfRule>
  </conditionalFormatting>
  <conditionalFormatting sqref="AH48">
    <cfRule type="expression" dxfId="1435" priority="1436">
      <formula>A48&lt;0.1</formula>
    </cfRule>
  </conditionalFormatting>
  <conditionalFormatting sqref="AI48">
    <cfRule type="expression" dxfId="1434" priority="1435">
      <formula>A48&lt;0.1</formula>
    </cfRule>
  </conditionalFormatting>
  <conditionalFormatting sqref="AJ48">
    <cfRule type="expression" dxfId="1433" priority="1434">
      <formula>A48&lt;0.1</formula>
    </cfRule>
  </conditionalFormatting>
  <conditionalFormatting sqref="AK48">
    <cfRule type="expression" dxfId="1432" priority="1433">
      <formula>A48&lt;0.1</formula>
    </cfRule>
  </conditionalFormatting>
  <conditionalFormatting sqref="AL48">
    <cfRule type="expression" dxfId="1431" priority="1432">
      <formula>A48&lt;0.1</formula>
    </cfRule>
  </conditionalFormatting>
  <conditionalFormatting sqref="AM48">
    <cfRule type="expression" dxfId="1430" priority="1431">
      <formula>A48&lt;0.1</formula>
    </cfRule>
  </conditionalFormatting>
  <conditionalFormatting sqref="AN48">
    <cfRule type="expression" dxfId="1429" priority="1430">
      <formula>A48&lt;0.1</formula>
    </cfRule>
  </conditionalFormatting>
  <conditionalFormatting sqref="AO48">
    <cfRule type="expression" dxfId="1428" priority="1429">
      <formula>A48&lt;0.1</formula>
    </cfRule>
  </conditionalFormatting>
  <conditionalFormatting sqref="AP48">
    <cfRule type="expression" dxfId="1427" priority="1428">
      <formula>A48&lt;0.1</formula>
    </cfRule>
  </conditionalFormatting>
  <conditionalFormatting sqref="AQ48">
    <cfRule type="expression" dxfId="1426" priority="1427">
      <formula>A48&lt;0.1</formula>
    </cfRule>
  </conditionalFormatting>
  <conditionalFormatting sqref="AR48">
    <cfRule type="expression" dxfId="1425" priority="1426">
      <formula>A48&lt;0.1</formula>
    </cfRule>
  </conditionalFormatting>
  <conditionalFormatting sqref="AS48">
    <cfRule type="expression" dxfId="1424" priority="1425">
      <formula>A48&lt;0.1</formula>
    </cfRule>
  </conditionalFormatting>
  <conditionalFormatting sqref="AT48">
    <cfRule type="expression" dxfId="1423" priority="1424">
      <formula>A48&lt;0.1</formula>
    </cfRule>
  </conditionalFormatting>
  <conditionalFormatting sqref="AU48">
    <cfRule type="expression" dxfId="1422" priority="1423">
      <formula>A48&lt;0.1</formula>
    </cfRule>
  </conditionalFormatting>
  <conditionalFormatting sqref="AV48">
    <cfRule type="expression" dxfId="1421" priority="1422">
      <formula>A48&lt;0.1</formula>
    </cfRule>
  </conditionalFormatting>
  <conditionalFormatting sqref="AW48">
    <cfRule type="expression" dxfId="1420" priority="1421">
      <formula>A48&lt;0.1</formula>
    </cfRule>
  </conditionalFormatting>
  <conditionalFormatting sqref="AX48">
    <cfRule type="expression" dxfId="1419" priority="1420">
      <formula>A48&lt;0.1</formula>
    </cfRule>
  </conditionalFormatting>
  <conditionalFormatting sqref="AY48">
    <cfRule type="expression" dxfId="1418" priority="1419">
      <formula>A48&lt;0.1</formula>
    </cfRule>
  </conditionalFormatting>
  <conditionalFormatting sqref="AZ48">
    <cfRule type="expression" dxfId="1417" priority="1418">
      <formula>A48&lt;0.1</formula>
    </cfRule>
  </conditionalFormatting>
  <conditionalFormatting sqref="BA48">
    <cfRule type="expression" dxfId="1416" priority="1417">
      <formula>A48&lt;0.1</formula>
    </cfRule>
  </conditionalFormatting>
  <conditionalFormatting sqref="BB48">
    <cfRule type="expression" dxfId="1415" priority="1416">
      <formula>A48&lt;0.1</formula>
    </cfRule>
  </conditionalFormatting>
  <conditionalFormatting sqref="BC48">
    <cfRule type="expression" dxfId="1414" priority="1415">
      <formula>A48&lt;0.1</formula>
    </cfRule>
  </conditionalFormatting>
  <conditionalFormatting sqref="BD48">
    <cfRule type="expression" dxfId="1413" priority="1414">
      <formula>A48&lt;0.1</formula>
    </cfRule>
  </conditionalFormatting>
  <conditionalFormatting sqref="BE48">
    <cfRule type="expression" dxfId="1412" priority="1413">
      <formula>A48&lt;0.1</formula>
    </cfRule>
  </conditionalFormatting>
  <conditionalFormatting sqref="BF48">
    <cfRule type="expression" dxfId="1411" priority="1412">
      <formula>A48&lt;0.1</formula>
    </cfRule>
  </conditionalFormatting>
  <conditionalFormatting sqref="BG48">
    <cfRule type="expression" dxfId="1410" priority="1411">
      <formula>A48&lt;0.1</formula>
    </cfRule>
  </conditionalFormatting>
  <conditionalFormatting sqref="BH48">
    <cfRule type="expression" dxfId="1409" priority="1410">
      <formula>A48&lt;0.1</formula>
    </cfRule>
  </conditionalFormatting>
  <conditionalFormatting sqref="BI48">
    <cfRule type="expression" dxfId="1408" priority="1409">
      <formula>A48&lt;0.1</formula>
    </cfRule>
  </conditionalFormatting>
  <conditionalFormatting sqref="BJ48">
    <cfRule type="expression" dxfId="1407" priority="1408">
      <formula>A48&lt;0.1</formula>
    </cfRule>
  </conditionalFormatting>
  <conditionalFormatting sqref="BK48">
    <cfRule type="expression" dxfId="1406" priority="1407">
      <formula>A48&lt;0.1</formula>
    </cfRule>
  </conditionalFormatting>
  <conditionalFormatting sqref="BL48">
    <cfRule type="expression" dxfId="1405" priority="1406">
      <formula>A48&lt;0.1</formula>
    </cfRule>
  </conditionalFormatting>
  <conditionalFormatting sqref="BM48">
    <cfRule type="expression" dxfId="1404" priority="1405">
      <formula>A48&lt;0.1</formula>
    </cfRule>
  </conditionalFormatting>
  <conditionalFormatting sqref="BN48">
    <cfRule type="expression" dxfId="1403" priority="1404">
      <formula>A48&lt;0.1</formula>
    </cfRule>
  </conditionalFormatting>
  <conditionalFormatting sqref="K49">
    <cfRule type="expression" dxfId="1402" priority="1399" stopIfTrue="1">
      <formula>COUNT(M49:P49)&lt;0.5</formula>
    </cfRule>
  </conditionalFormatting>
  <conditionalFormatting sqref="J49">
    <cfRule type="expression" dxfId="1401" priority="1400" stopIfTrue="1">
      <formula>COUNT(AP49:BN49)&lt;0.5</formula>
    </cfRule>
  </conditionalFormatting>
  <conditionalFormatting sqref="I49">
    <cfRule type="expression" dxfId="1400" priority="1401" stopIfTrue="1">
      <formula>COUNT(Q49:AO49)&lt;0.5</formula>
    </cfRule>
  </conditionalFormatting>
  <conditionalFormatting sqref="H49">
    <cfRule type="expression" dxfId="1399" priority="1402" stopIfTrue="1">
      <formula>COUNT(L49:BN49)&lt;0.5</formula>
    </cfRule>
  </conditionalFormatting>
  <conditionalFormatting sqref="D49">
    <cfRule type="expression" dxfId="1398" priority="1403" stopIfTrue="1">
      <formula>COUNT(L49:BN49)&lt;0.5</formula>
    </cfRule>
  </conditionalFormatting>
  <conditionalFormatting sqref="C49">
    <cfRule type="expression" dxfId="1397" priority="1398">
      <formula>A49&lt;0.1</formula>
    </cfRule>
  </conditionalFormatting>
  <conditionalFormatting sqref="B49">
    <cfRule type="expression" dxfId="1396" priority="1397">
      <formula>A49&lt;0.1</formula>
    </cfRule>
  </conditionalFormatting>
  <conditionalFormatting sqref="D49">
    <cfRule type="expression" dxfId="1395" priority="1396">
      <formula>A49&lt;0.1</formula>
    </cfRule>
  </conditionalFormatting>
  <conditionalFormatting sqref="E49">
    <cfRule type="expression" dxfId="1394" priority="1395">
      <formula>A49&lt;0.1</formula>
    </cfRule>
  </conditionalFormatting>
  <conditionalFormatting sqref="F49">
    <cfRule type="expression" dxfId="1393" priority="1394">
      <formula>A49&lt;0.1</formula>
    </cfRule>
  </conditionalFormatting>
  <conditionalFormatting sqref="G49">
    <cfRule type="expression" dxfId="1392" priority="1393">
      <formula>A49&lt;0.1</formula>
    </cfRule>
  </conditionalFormatting>
  <conditionalFormatting sqref="H49">
    <cfRule type="expression" dxfId="1391" priority="1392">
      <formula>A49&lt;0.1</formula>
    </cfRule>
  </conditionalFormatting>
  <conditionalFormatting sqref="I49">
    <cfRule type="expression" dxfId="1390" priority="1391">
      <formula>A49&lt;0.1</formula>
    </cfRule>
  </conditionalFormatting>
  <conditionalFormatting sqref="J49">
    <cfRule type="expression" dxfId="1389" priority="1390">
      <formula>A49&lt;0.5</formula>
    </cfRule>
  </conditionalFormatting>
  <conditionalFormatting sqref="K49">
    <cfRule type="expression" dxfId="1388" priority="1389">
      <formula>A49&lt;0.1</formula>
    </cfRule>
  </conditionalFormatting>
  <conditionalFormatting sqref="L49">
    <cfRule type="expression" dxfId="1387" priority="1388">
      <formula>A49&lt;0.1</formula>
    </cfRule>
  </conditionalFormatting>
  <conditionalFormatting sqref="M49">
    <cfRule type="expression" dxfId="1386" priority="1387">
      <formula>A49&lt;0.1</formula>
    </cfRule>
  </conditionalFormatting>
  <conditionalFormatting sqref="N49">
    <cfRule type="expression" dxfId="1385" priority="1386">
      <formula>A49&lt;0.1</formula>
    </cfRule>
  </conditionalFormatting>
  <conditionalFormatting sqref="O49">
    <cfRule type="expression" dxfId="1384" priority="1385">
      <formula>A49&lt;0.1</formula>
    </cfRule>
  </conditionalFormatting>
  <conditionalFormatting sqref="P49">
    <cfRule type="expression" dxfId="1383" priority="1384">
      <formula>A49&lt;0.1</formula>
    </cfRule>
  </conditionalFormatting>
  <conditionalFormatting sqref="Q49">
    <cfRule type="expression" dxfId="1382" priority="1383">
      <formula>A49&lt;0.1</formula>
    </cfRule>
  </conditionalFormatting>
  <conditionalFormatting sqref="R49">
    <cfRule type="expression" dxfId="1381" priority="1382">
      <formula>A49&lt;0.1</formula>
    </cfRule>
  </conditionalFormatting>
  <conditionalFormatting sqref="S49">
    <cfRule type="expression" dxfId="1380" priority="1381">
      <formula>A49&lt;0.1</formula>
    </cfRule>
  </conditionalFormatting>
  <conditionalFormatting sqref="T49">
    <cfRule type="expression" dxfId="1379" priority="1380">
      <formula>A49&lt;0.1</formula>
    </cfRule>
  </conditionalFormatting>
  <conditionalFormatting sqref="U49">
    <cfRule type="expression" dxfId="1378" priority="1379">
      <formula>A49&lt;0.1</formula>
    </cfRule>
  </conditionalFormatting>
  <conditionalFormatting sqref="V49">
    <cfRule type="expression" dxfId="1377" priority="1378">
      <formula>A49&lt;0.1</formula>
    </cfRule>
  </conditionalFormatting>
  <conditionalFormatting sqref="W49">
    <cfRule type="expression" dxfId="1376" priority="1377">
      <formula>A49&lt;0.1</formula>
    </cfRule>
  </conditionalFormatting>
  <conditionalFormatting sqref="X49">
    <cfRule type="expression" dxfId="1375" priority="1376">
      <formula>A49&lt;0.1</formula>
    </cfRule>
  </conditionalFormatting>
  <conditionalFormatting sqref="Y49">
    <cfRule type="expression" dxfId="1374" priority="1375">
      <formula>A49&lt;0.1</formula>
    </cfRule>
  </conditionalFormatting>
  <conditionalFormatting sqref="Z49">
    <cfRule type="expression" dxfId="1373" priority="1374">
      <formula>A49&lt;0.1</formula>
    </cfRule>
  </conditionalFormatting>
  <conditionalFormatting sqref="AA49">
    <cfRule type="expression" dxfId="1372" priority="1373">
      <formula>A49&lt;0.1</formula>
    </cfRule>
  </conditionalFormatting>
  <conditionalFormatting sqref="AB49">
    <cfRule type="expression" dxfId="1371" priority="1372">
      <formula>A49&lt;0.1</formula>
    </cfRule>
  </conditionalFormatting>
  <conditionalFormatting sqref="AC49">
    <cfRule type="expression" dxfId="1370" priority="1371">
      <formula>A49&lt;0.1</formula>
    </cfRule>
  </conditionalFormatting>
  <conditionalFormatting sqref="AD49">
    <cfRule type="expression" dxfId="1369" priority="1370">
      <formula>A49&lt;0.1</formula>
    </cfRule>
  </conditionalFormatting>
  <conditionalFormatting sqref="AE49">
    <cfRule type="expression" dxfId="1368" priority="1369">
      <formula>A49&lt;0.1</formula>
    </cfRule>
  </conditionalFormatting>
  <conditionalFormatting sqref="AF49">
    <cfRule type="expression" dxfId="1367" priority="1368">
      <formula>A49&lt;0.1</formula>
    </cfRule>
  </conditionalFormatting>
  <conditionalFormatting sqref="AG49">
    <cfRule type="expression" dxfId="1366" priority="1367">
      <formula>A49&lt;0.1</formula>
    </cfRule>
  </conditionalFormatting>
  <conditionalFormatting sqref="AH49">
    <cfRule type="expression" dxfId="1365" priority="1366">
      <formula>A49&lt;0.1</formula>
    </cfRule>
  </conditionalFormatting>
  <conditionalFormatting sqref="AI49">
    <cfRule type="expression" dxfId="1364" priority="1365">
      <formula>A49&lt;0.1</formula>
    </cfRule>
  </conditionalFormatting>
  <conditionalFormatting sqref="AJ49">
    <cfRule type="expression" dxfId="1363" priority="1364">
      <formula>A49&lt;0.1</formula>
    </cfRule>
  </conditionalFormatting>
  <conditionalFormatting sqref="AK49">
    <cfRule type="expression" dxfId="1362" priority="1363">
      <formula>A49&lt;0.1</formula>
    </cfRule>
  </conditionalFormatting>
  <conditionalFormatting sqref="AL49">
    <cfRule type="expression" dxfId="1361" priority="1362">
      <formula>A49&lt;0.1</formula>
    </cfRule>
  </conditionalFormatting>
  <conditionalFormatting sqref="AM49">
    <cfRule type="expression" dxfId="1360" priority="1361">
      <formula>A49&lt;0.1</formula>
    </cfRule>
  </conditionalFormatting>
  <conditionalFormatting sqref="AN49">
    <cfRule type="expression" dxfId="1359" priority="1360">
      <formula>A49&lt;0.1</formula>
    </cfRule>
  </conditionalFormatting>
  <conditionalFormatting sqref="AO49">
    <cfRule type="expression" dxfId="1358" priority="1359">
      <formula>A49&lt;0.1</formula>
    </cfRule>
  </conditionalFormatting>
  <conditionalFormatting sqref="AP49">
    <cfRule type="expression" dxfId="1357" priority="1358">
      <formula>A49&lt;0.1</formula>
    </cfRule>
  </conditionalFormatting>
  <conditionalFormatting sqref="AQ49">
    <cfRule type="expression" dxfId="1356" priority="1357">
      <formula>A49&lt;0.1</formula>
    </cfRule>
  </conditionalFormatting>
  <conditionalFormatting sqref="AR49">
    <cfRule type="expression" dxfId="1355" priority="1356">
      <formula>A49&lt;0.1</formula>
    </cfRule>
  </conditionalFormatting>
  <conditionalFormatting sqref="AS49">
    <cfRule type="expression" dxfId="1354" priority="1355">
      <formula>A49&lt;0.1</formula>
    </cfRule>
  </conditionalFormatting>
  <conditionalFormatting sqref="AT49">
    <cfRule type="expression" dxfId="1353" priority="1354">
      <formula>A49&lt;0.1</formula>
    </cfRule>
  </conditionalFormatting>
  <conditionalFormatting sqref="AU49">
    <cfRule type="expression" dxfId="1352" priority="1353">
      <formula>A49&lt;0.1</formula>
    </cfRule>
  </conditionalFormatting>
  <conditionalFormatting sqref="AV49">
    <cfRule type="expression" dxfId="1351" priority="1352">
      <formula>A49&lt;0.1</formula>
    </cfRule>
  </conditionalFormatting>
  <conditionalFormatting sqref="AW49">
    <cfRule type="expression" dxfId="1350" priority="1351">
      <formula>A49&lt;0.1</formula>
    </cfRule>
  </conditionalFormatting>
  <conditionalFormatting sqref="AX49">
    <cfRule type="expression" dxfId="1349" priority="1350">
      <formula>A49&lt;0.1</formula>
    </cfRule>
  </conditionalFormatting>
  <conditionalFormatting sqref="AY49">
    <cfRule type="expression" dxfId="1348" priority="1349">
      <formula>A49&lt;0.1</formula>
    </cfRule>
  </conditionalFormatting>
  <conditionalFormatting sqref="AZ49">
    <cfRule type="expression" dxfId="1347" priority="1348">
      <formula>A49&lt;0.1</formula>
    </cfRule>
  </conditionalFormatting>
  <conditionalFormatting sqref="BA49">
    <cfRule type="expression" dxfId="1346" priority="1347">
      <formula>A49&lt;0.1</formula>
    </cfRule>
  </conditionalFormatting>
  <conditionalFormatting sqref="BB49">
    <cfRule type="expression" dxfId="1345" priority="1346">
      <formula>A49&lt;0.1</formula>
    </cfRule>
  </conditionalFormatting>
  <conditionalFormatting sqref="BC49">
    <cfRule type="expression" dxfId="1344" priority="1345">
      <formula>A49&lt;0.1</formula>
    </cfRule>
  </conditionalFormatting>
  <conditionalFormatting sqref="BD49">
    <cfRule type="expression" dxfId="1343" priority="1344">
      <formula>A49&lt;0.1</formula>
    </cfRule>
  </conditionalFormatting>
  <conditionalFormatting sqref="BE49">
    <cfRule type="expression" dxfId="1342" priority="1343">
      <formula>A49&lt;0.1</formula>
    </cfRule>
  </conditionalFormatting>
  <conditionalFormatting sqref="BF49">
    <cfRule type="expression" dxfId="1341" priority="1342">
      <formula>A49&lt;0.1</formula>
    </cfRule>
  </conditionalFormatting>
  <conditionalFormatting sqref="BG49">
    <cfRule type="expression" dxfId="1340" priority="1341">
      <formula>A49&lt;0.1</formula>
    </cfRule>
  </conditionalFormatting>
  <conditionalFormatting sqref="BH49">
    <cfRule type="expression" dxfId="1339" priority="1340">
      <formula>A49&lt;0.1</formula>
    </cfRule>
  </conditionalFormatting>
  <conditionalFormatting sqref="BI49">
    <cfRule type="expression" dxfId="1338" priority="1339">
      <formula>A49&lt;0.1</formula>
    </cfRule>
  </conditionalFormatting>
  <conditionalFormatting sqref="BJ49">
    <cfRule type="expression" dxfId="1337" priority="1338">
      <formula>A49&lt;0.1</formula>
    </cfRule>
  </conditionalFormatting>
  <conditionalFormatting sqref="BK49">
    <cfRule type="expression" dxfId="1336" priority="1337">
      <formula>A49&lt;0.1</formula>
    </cfRule>
  </conditionalFormatting>
  <conditionalFormatting sqref="BL49">
    <cfRule type="expression" dxfId="1335" priority="1336">
      <formula>A49&lt;0.1</formula>
    </cfRule>
  </conditionalFormatting>
  <conditionalFormatting sqref="BM49">
    <cfRule type="expression" dxfId="1334" priority="1335">
      <formula>A49&lt;0.1</formula>
    </cfRule>
  </conditionalFormatting>
  <conditionalFormatting sqref="BN49">
    <cfRule type="expression" dxfId="1333" priority="1334">
      <formula>A49&lt;0.1</formula>
    </cfRule>
  </conditionalFormatting>
  <conditionalFormatting sqref="K50">
    <cfRule type="expression" dxfId="1332" priority="1329" stopIfTrue="1">
      <formula>COUNT(M50:P50)&lt;0.5</formula>
    </cfRule>
  </conditionalFormatting>
  <conditionalFormatting sqref="J50">
    <cfRule type="expression" dxfId="1331" priority="1330" stopIfTrue="1">
      <formula>COUNT(AP50:BN50)&lt;0.5</formula>
    </cfRule>
  </conditionalFormatting>
  <conditionalFormatting sqref="I50">
    <cfRule type="expression" dxfId="1330" priority="1331" stopIfTrue="1">
      <formula>COUNT(Q50:AO50)&lt;0.5</formula>
    </cfRule>
  </conditionalFormatting>
  <conditionalFormatting sqref="H50">
    <cfRule type="expression" dxfId="1329" priority="1332" stopIfTrue="1">
      <formula>COUNT(L50:BN50)&lt;0.5</formula>
    </cfRule>
  </conditionalFormatting>
  <conditionalFormatting sqref="D50">
    <cfRule type="expression" dxfId="1328" priority="1333" stopIfTrue="1">
      <formula>COUNT(L50:BN50)&lt;0.5</formula>
    </cfRule>
  </conditionalFormatting>
  <conditionalFormatting sqref="C50">
    <cfRule type="expression" dxfId="1327" priority="1328">
      <formula>A50&lt;0.1</formula>
    </cfRule>
  </conditionalFormatting>
  <conditionalFormatting sqref="B50">
    <cfRule type="expression" dxfId="1326" priority="1327">
      <formula>A50&lt;0.1</formula>
    </cfRule>
  </conditionalFormatting>
  <conditionalFormatting sqref="D50">
    <cfRule type="expression" dxfId="1325" priority="1326">
      <formula>A50&lt;0.1</formula>
    </cfRule>
  </conditionalFormatting>
  <conditionalFormatting sqref="E50">
    <cfRule type="expression" dxfId="1324" priority="1325">
      <formula>A50&lt;0.1</formula>
    </cfRule>
  </conditionalFormatting>
  <conditionalFormatting sqref="F50">
    <cfRule type="expression" dxfId="1323" priority="1324">
      <formula>A50&lt;0.1</formula>
    </cfRule>
  </conditionalFormatting>
  <conditionalFormatting sqref="G50">
    <cfRule type="expression" dxfId="1322" priority="1323">
      <formula>A50&lt;0.1</formula>
    </cfRule>
  </conditionalFormatting>
  <conditionalFormatting sqref="H50">
    <cfRule type="expression" dxfId="1321" priority="1322">
      <formula>A50&lt;0.1</formula>
    </cfRule>
  </conditionalFormatting>
  <conditionalFormatting sqref="I50">
    <cfRule type="expression" dxfId="1320" priority="1321">
      <formula>A50&lt;0.1</formula>
    </cfRule>
  </conditionalFormatting>
  <conditionalFormatting sqref="J50">
    <cfRule type="expression" dxfId="1319" priority="1320">
      <formula>A50&lt;0.5</formula>
    </cfRule>
  </conditionalFormatting>
  <conditionalFormatting sqref="K50">
    <cfRule type="expression" dxfId="1318" priority="1319">
      <formula>A50&lt;0.1</formula>
    </cfRule>
  </conditionalFormatting>
  <conditionalFormatting sqref="L50">
    <cfRule type="expression" dxfId="1317" priority="1318">
      <formula>A50&lt;0.1</formula>
    </cfRule>
  </conditionalFormatting>
  <conditionalFormatting sqref="M50">
    <cfRule type="expression" dxfId="1316" priority="1317">
      <formula>A50&lt;0.1</formula>
    </cfRule>
  </conditionalFormatting>
  <conditionalFormatting sqref="N50">
    <cfRule type="expression" dxfId="1315" priority="1316">
      <formula>A50&lt;0.1</formula>
    </cfRule>
  </conditionalFormatting>
  <conditionalFormatting sqref="O50">
    <cfRule type="expression" dxfId="1314" priority="1315">
      <formula>A50&lt;0.1</formula>
    </cfRule>
  </conditionalFormatting>
  <conditionalFormatting sqref="P50">
    <cfRule type="expression" dxfId="1313" priority="1314">
      <formula>A50&lt;0.1</formula>
    </cfRule>
  </conditionalFormatting>
  <conditionalFormatting sqref="Q50">
    <cfRule type="expression" dxfId="1312" priority="1313">
      <formula>A50&lt;0.1</formula>
    </cfRule>
  </conditionalFormatting>
  <conditionalFormatting sqref="R50">
    <cfRule type="expression" dxfId="1311" priority="1312">
      <formula>A50&lt;0.1</formula>
    </cfRule>
  </conditionalFormatting>
  <conditionalFormatting sqref="S50">
    <cfRule type="expression" dxfId="1310" priority="1311">
      <formula>A50&lt;0.1</formula>
    </cfRule>
  </conditionalFormatting>
  <conditionalFormatting sqref="T50">
    <cfRule type="expression" dxfId="1309" priority="1310">
      <formula>A50&lt;0.1</formula>
    </cfRule>
  </conditionalFormatting>
  <conditionalFormatting sqref="U50">
    <cfRule type="expression" dxfId="1308" priority="1309">
      <formula>A50&lt;0.1</formula>
    </cfRule>
  </conditionalFormatting>
  <conditionalFormatting sqref="V50">
    <cfRule type="expression" dxfId="1307" priority="1308">
      <formula>A50&lt;0.1</formula>
    </cfRule>
  </conditionalFormatting>
  <conditionalFormatting sqref="W50">
    <cfRule type="expression" dxfId="1306" priority="1307">
      <formula>A50&lt;0.1</formula>
    </cfRule>
  </conditionalFormatting>
  <conditionalFormatting sqref="X50">
    <cfRule type="expression" dxfId="1305" priority="1306">
      <formula>A50&lt;0.1</formula>
    </cfRule>
  </conditionalFormatting>
  <conditionalFormatting sqref="Y50">
    <cfRule type="expression" dxfId="1304" priority="1305">
      <formula>A50&lt;0.1</formula>
    </cfRule>
  </conditionalFormatting>
  <conditionalFormatting sqref="Z50">
    <cfRule type="expression" dxfId="1303" priority="1304">
      <formula>A50&lt;0.1</formula>
    </cfRule>
  </conditionalFormatting>
  <conditionalFormatting sqref="AA50">
    <cfRule type="expression" dxfId="1302" priority="1303">
      <formula>A50&lt;0.1</formula>
    </cfRule>
  </conditionalFormatting>
  <conditionalFormatting sqref="AB50">
    <cfRule type="expression" dxfId="1301" priority="1302">
      <formula>A50&lt;0.1</formula>
    </cfRule>
  </conditionalFormatting>
  <conditionalFormatting sqref="AC50">
    <cfRule type="expression" dxfId="1300" priority="1301">
      <formula>A50&lt;0.1</formula>
    </cfRule>
  </conditionalFormatting>
  <conditionalFormatting sqref="AD50">
    <cfRule type="expression" dxfId="1299" priority="1300">
      <formula>A50&lt;0.1</formula>
    </cfRule>
  </conditionalFormatting>
  <conditionalFormatting sqref="AE50">
    <cfRule type="expression" dxfId="1298" priority="1299">
      <formula>A50&lt;0.1</formula>
    </cfRule>
  </conditionalFormatting>
  <conditionalFormatting sqref="AF50">
    <cfRule type="expression" dxfId="1297" priority="1298">
      <formula>A50&lt;0.1</formula>
    </cfRule>
  </conditionalFormatting>
  <conditionalFormatting sqref="AG50">
    <cfRule type="expression" dxfId="1296" priority="1297">
      <formula>A50&lt;0.1</formula>
    </cfRule>
  </conditionalFormatting>
  <conditionalFormatting sqref="AH50">
    <cfRule type="expression" dxfId="1295" priority="1296">
      <formula>A50&lt;0.1</formula>
    </cfRule>
  </conditionalFormatting>
  <conditionalFormatting sqref="AI50">
    <cfRule type="expression" dxfId="1294" priority="1295">
      <formula>A50&lt;0.1</formula>
    </cfRule>
  </conditionalFormatting>
  <conditionalFormatting sqref="AJ50">
    <cfRule type="expression" dxfId="1293" priority="1294">
      <formula>A50&lt;0.1</formula>
    </cfRule>
  </conditionalFormatting>
  <conditionalFormatting sqref="AK50">
    <cfRule type="expression" dxfId="1292" priority="1293">
      <formula>A50&lt;0.1</formula>
    </cfRule>
  </conditionalFormatting>
  <conditionalFormatting sqref="AL50">
    <cfRule type="expression" dxfId="1291" priority="1292">
      <formula>A50&lt;0.1</formula>
    </cfRule>
  </conditionalFormatting>
  <conditionalFormatting sqref="AM50">
    <cfRule type="expression" dxfId="1290" priority="1291">
      <formula>A50&lt;0.1</formula>
    </cfRule>
  </conditionalFormatting>
  <conditionalFormatting sqref="AN50">
    <cfRule type="expression" dxfId="1289" priority="1290">
      <formula>A50&lt;0.1</formula>
    </cfRule>
  </conditionalFormatting>
  <conditionalFormatting sqref="AO50">
    <cfRule type="expression" dxfId="1288" priority="1289">
      <formula>A50&lt;0.1</formula>
    </cfRule>
  </conditionalFormatting>
  <conditionalFormatting sqref="AP50">
    <cfRule type="expression" dxfId="1287" priority="1288">
      <formula>A50&lt;0.1</formula>
    </cfRule>
  </conditionalFormatting>
  <conditionalFormatting sqref="AQ50">
    <cfRule type="expression" dxfId="1286" priority="1287">
      <formula>A50&lt;0.1</formula>
    </cfRule>
  </conditionalFormatting>
  <conditionalFormatting sqref="AR50">
    <cfRule type="expression" dxfId="1285" priority="1286">
      <formula>A50&lt;0.1</formula>
    </cfRule>
  </conditionalFormatting>
  <conditionalFormatting sqref="AS50">
    <cfRule type="expression" dxfId="1284" priority="1285">
      <formula>A50&lt;0.1</formula>
    </cfRule>
  </conditionalFormatting>
  <conditionalFormatting sqref="AT50">
    <cfRule type="expression" dxfId="1283" priority="1284">
      <formula>A50&lt;0.1</formula>
    </cfRule>
  </conditionalFormatting>
  <conditionalFormatting sqref="AU50">
    <cfRule type="expression" dxfId="1282" priority="1283">
      <formula>A50&lt;0.1</formula>
    </cfRule>
  </conditionalFormatting>
  <conditionalFormatting sqref="AV50">
    <cfRule type="expression" dxfId="1281" priority="1282">
      <formula>A50&lt;0.1</formula>
    </cfRule>
  </conditionalFormatting>
  <conditionalFormatting sqref="AW50">
    <cfRule type="expression" dxfId="1280" priority="1281">
      <formula>A50&lt;0.1</formula>
    </cfRule>
  </conditionalFormatting>
  <conditionalFormatting sqref="AX50">
    <cfRule type="expression" dxfId="1279" priority="1280">
      <formula>A50&lt;0.1</formula>
    </cfRule>
  </conditionalFormatting>
  <conditionalFormatting sqref="AY50">
    <cfRule type="expression" dxfId="1278" priority="1279">
      <formula>A50&lt;0.1</formula>
    </cfRule>
  </conditionalFormatting>
  <conditionalFormatting sqref="AZ50">
    <cfRule type="expression" dxfId="1277" priority="1278">
      <formula>A50&lt;0.1</formula>
    </cfRule>
  </conditionalFormatting>
  <conditionalFormatting sqref="BA50">
    <cfRule type="expression" dxfId="1276" priority="1277">
      <formula>A50&lt;0.1</formula>
    </cfRule>
  </conditionalFormatting>
  <conditionalFormatting sqref="BB50">
    <cfRule type="expression" dxfId="1275" priority="1276">
      <formula>A50&lt;0.1</formula>
    </cfRule>
  </conditionalFormatting>
  <conditionalFormatting sqref="BC50">
    <cfRule type="expression" dxfId="1274" priority="1275">
      <formula>A50&lt;0.1</formula>
    </cfRule>
  </conditionalFormatting>
  <conditionalFormatting sqref="BD50">
    <cfRule type="expression" dxfId="1273" priority="1274">
      <formula>A50&lt;0.1</formula>
    </cfRule>
  </conditionalFormatting>
  <conditionalFormatting sqref="BE50">
    <cfRule type="expression" dxfId="1272" priority="1273">
      <formula>A50&lt;0.1</formula>
    </cfRule>
  </conditionalFormatting>
  <conditionalFormatting sqref="BF50">
    <cfRule type="expression" dxfId="1271" priority="1272">
      <formula>A50&lt;0.1</formula>
    </cfRule>
  </conditionalFormatting>
  <conditionalFormatting sqref="BG50">
    <cfRule type="expression" dxfId="1270" priority="1271">
      <formula>A50&lt;0.1</formula>
    </cfRule>
  </conditionalFormatting>
  <conditionalFormatting sqref="BH50">
    <cfRule type="expression" dxfId="1269" priority="1270">
      <formula>A50&lt;0.1</formula>
    </cfRule>
  </conditionalFormatting>
  <conditionalFormatting sqref="BI50">
    <cfRule type="expression" dxfId="1268" priority="1269">
      <formula>A50&lt;0.1</formula>
    </cfRule>
  </conditionalFormatting>
  <conditionalFormatting sqref="BJ50">
    <cfRule type="expression" dxfId="1267" priority="1268">
      <formula>A50&lt;0.1</formula>
    </cfRule>
  </conditionalFormatting>
  <conditionalFormatting sqref="BK50">
    <cfRule type="expression" dxfId="1266" priority="1267">
      <formula>A50&lt;0.1</formula>
    </cfRule>
  </conditionalFormatting>
  <conditionalFormatting sqref="BL50">
    <cfRule type="expression" dxfId="1265" priority="1266">
      <formula>A50&lt;0.1</formula>
    </cfRule>
  </conditionalFormatting>
  <conditionalFormatting sqref="BM50">
    <cfRule type="expression" dxfId="1264" priority="1265">
      <formula>A50&lt;0.1</formula>
    </cfRule>
  </conditionalFormatting>
  <conditionalFormatting sqref="BN50">
    <cfRule type="expression" dxfId="1263" priority="1264">
      <formula>A50&lt;0.1</formula>
    </cfRule>
  </conditionalFormatting>
  <conditionalFormatting sqref="K51">
    <cfRule type="expression" dxfId="1262" priority="1259" stopIfTrue="1">
      <formula>COUNT(M51:P51)&lt;0.5</formula>
    </cfRule>
  </conditionalFormatting>
  <conditionalFormatting sqref="J51">
    <cfRule type="expression" dxfId="1261" priority="1260" stopIfTrue="1">
      <formula>COUNT(AP51:BN51)&lt;0.5</formula>
    </cfRule>
  </conditionalFormatting>
  <conditionalFormatting sqref="I51">
    <cfRule type="expression" dxfId="1260" priority="1261" stopIfTrue="1">
      <formula>COUNT(Q51:AO51)&lt;0.5</formula>
    </cfRule>
  </conditionalFormatting>
  <conditionalFormatting sqref="H51">
    <cfRule type="expression" dxfId="1259" priority="1262" stopIfTrue="1">
      <formula>COUNT(L51:BN51)&lt;0.5</formula>
    </cfRule>
  </conditionalFormatting>
  <conditionalFormatting sqref="D51">
    <cfRule type="expression" dxfId="1258" priority="1263" stopIfTrue="1">
      <formula>COUNT(L51:BN51)&lt;0.5</formula>
    </cfRule>
  </conditionalFormatting>
  <conditionalFormatting sqref="C51">
    <cfRule type="expression" dxfId="1257" priority="1258">
      <formula>A51&lt;0.1</formula>
    </cfRule>
  </conditionalFormatting>
  <conditionalFormatting sqref="B51">
    <cfRule type="expression" dxfId="1256" priority="1257">
      <formula>A51&lt;0.1</formula>
    </cfRule>
  </conditionalFormatting>
  <conditionalFormatting sqref="D51">
    <cfRule type="expression" dxfId="1255" priority="1256">
      <formula>A51&lt;0.1</formula>
    </cfRule>
  </conditionalFormatting>
  <conditionalFormatting sqref="E51">
    <cfRule type="expression" dxfId="1254" priority="1255">
      <formula>A51&lt;0.1</formula>
    </cfRule>
  </conditionalFormatting>
  <conditionalFormatting sqref="F51">
    <cfRule type="expression" dxfId="1253" priority="1254">
      <formula>A51&lt;0.1</formula>
    </cfRule>
  </conditionalFormatting>
  <conditionalFormatting sqref="G51">
    <cfRule type="expression" dxfId="1252" priority="1253">
      <formula>A51&lt;0.1</formula>
    </cfRule>
  </conditionalFormatting>
  <conditionalFormatting sqref="H51">
    <cfRule type="expression" dxfId="1251" priority="1252">
      <formula>A51&lt;0.1</formula>
    </cfRule>
  </conditionalFormatting>
  <conditionalFormatting sqref="I51">
    <cfRule type="expression" dxfId="1250" priority="1251">
      <formula>A51&lt;0.1</formula>
    </cfRule>
  </conditionalFormatting>
  <conditionalFormatting sqref="J51">
    <cfRule type="expression" dxfId="1249" priority="1250">
      <formula>A51&lt;0.5</formula>
    </cfRule>
  </conditionalFormatting>
  <conditionalFormatting sqref="K51">
    <cfRule type="expression" dxfId="1248" priority="1249">
      <formula>A51&lt;0.1</formula>
    </cfRule>
  </conditionalFormatting>
  <conditionalFormatting sqref="L51">
    <cfRule type="expression" dxfId="1247" priority="1248">
      <formula>A51&lt;0.1</formula>
    </cfRule>
  </conditionalFormatting>
  <conditionalFormatting sqref="M51">
    <cfRule type="expression" dxfId="1246" priority="1247">
      <formula>A51&lt;0.1</formula>
    </cfRule>
  </conditionalFormatting>
  <conditionalFormatting sqref="N51">
    <cfRule type="expression" dxfId="1245" priority="1246">
      <formula>A51&lt;0.1</formula>
    </cfRule>
  </conditionalFormatting>
  <conditionalFormatting sqref="O51">
    <cfRule type="expression" dxfId="1244" priority="1245">
      <formula>A51&lt;0.1</formula>
    </cfRule>
  </conditionalFormatting>
  <conditionalFormatting sqref="P51">
    <cfRule type="expression" dxfId="1243" priority="1244">
      <formula>A51&lt;0.1</formula>
    </cfRule>
  </conditionalFormatting>
  <conditionalFormatting sqref="Q51">
    <cfRule type="expression" dxfId="1242" priority="1243">
      <formula>A51&lt;0.1</formula>
    </cfRule>
  </conditionalFormatting>
  <conditionalFormatting sqref="R51">
    <cfRule type="expression" dxfId="1241" priority="1242">
      <formula>A51&lt;0.1</formula>
    </cfRule>
  </conditionalFormatting>
  <conditionalFormatting sqref="S51">
    <cfRule type="expression" dxfId="1240" priority="1241">
      <formula>A51&lt;0.1</formula>
    </cfRule>
  </conditionalFormatting>
  <conditionalFormatting sqref="T51">
    <cfRule type="expression" dxfId="1239" priority="1240">
      <formula>A51&lt;0.1</formula>
    </cfRule>
  </conditionalFormatting>
  <conditionalFormatting sqref="U51">
    <cfRule type="expression" dxfId="1238" priority="1239">
      <formula>A51&lt;0.1</formula>
    </cfRule>
  </conditionalFormatting>
  <conditionalFormatting sqref="V51">
    <cfRule type="expression" dxfId="1237" priority="1238">
      <formula>A51&lt;0.1</formula>
    </cfRule>
  </conditionalFormatting>
  <conditionalFormatting sqref="W51">
    <cfRule type="expression" dxfId="1236" priority="1237">
      <formula>A51&lt;0.1</formula>
    </cfRule>
  </conditionalFormatting>
  <conditionalFormatting sqref="X51">
    <cfRule type="expression" dxfId="1235" priority="1236">
      <formula>A51&lt;0.1</formula>
    </cfRule>
  </conditionalFormatting>
  <conditionalFormatting sqref="Y51">
    <cfRule type="expression" dxfId="1234" priority="1235">
      <formula>A51&lt;0.1</formula>
    </cfRule>
  </conditionalFormatting>
  <conditionalFormatting sqref="Z51">
    <cfRule type="expression" dxfId="1233" priority="1234">
      <formula>A51&lt;0.1</formula>
    </cfRule>
  </conditionalFormatting>
  <conditionalFormatting sqref="AA51">
    <cfRule type="expression" dxfId="1232" priority="1233">
      <formula>A51&lt;0.1</formula>
    </cfRule>
  </conditionalFormatting>
  <conditionalFormatting sqref="AB51">
    <cfRule type="expression" dxfId="1231" priority="1232">
      <formula>A51&lt;0.1</formula>
    </cfRule>
  </conditionalFormatting>
  <conditionalFormatting sqref="AC51">
    <cfRule type="expression" dxfId="1230" priority="1231">
      <formula>A51&lt;0.1</formula>
    </cfRule>
  </conditionalFormatting>
  <conditionalFormatting sqref="AD51">
    <cfRule type="expression" dxfId="1229" priority="1230">
      <formula>A51&lt;0.1</formula>
    </cfRule>
  </conditionalFormatting>
  <conditionalFormatting sqref="AE51">
    <cfRule type="expression" dxfId="1228" priority="1229">
      <formula>A51&lt;0.1</formula>
    </cfRule>
  </conditionalFormatting>
  <conditionalFormatting sqref="AF51">
    <cfRule type="expression" dxfId="1227" priority="1228">
      <formula>A51&lt;0.1</formula>
    </cfRule>
  </conditionalFormatting>
  <conditionalFormatting sqref="AG51">
    <cfRule type="expression" dxfId="1226" priority="1227">
      <formula>A51&lt;0.1</formula>
    </cfRule>
  </conditionalFormatting>
  <conditionalFormatting sqref="AH51">
    <cfRule type="expression" dxfId="1225" priority="1226">
      <formula>A51&lt;0.1</formula>
    </cfRule>
  </conditionalFormatting>
  <conditionalFormatting sqref="AI51">
    <cfRule type="expression" dxfId="1224" priority="1225">
      <formula>A51&lt;0.1</formula>
    </cfRule>
  </conditionalFormatting>
  <conditionalFormatting sqref="AJ51">
    <cfRule type="expression" dxfId="1223" priority="1224">
      <formula>A51&lt;0.1</formula>
    </cfRule>
  </conditionalFormatting>
  <conditionalFormatting sqref="AK51">
    <cfRule type="expression" dxfId="1222" priority="1223">
      <formula>A51&lt;0.1</formula>
    </cfRule>
  </conditionalFormatting>
  <conditionalFormatting sqref="AL51">
    <cfRule type="expression" dxfId="1221" priority="1222">
      <formula>A51&lt;0.1</formula>
    </cfRule>
  </conditionalFormatting>
  <conditionalFormatting sqref="AM51">
    <cfRule type="expression" dxfId="1220" priority="1221">
      <formula>A51&lt;0.1</formula>
    </cfRule>
  </conditionalFormatting>
  <conditionalFormatting sqref="AN51">
    <cfRule type="expression" dxfId="1219" priority="1220">
      <formula>A51&lt;0.1</formula>
    </cfRule>
  </conditionalFormatting>
  <conditionalFormatting sqref="AO51">
    <cfRule type="expression" dxfId="1218" priority="1219">
      <formula>A51&lt;0.1</formula>
    </cfRule>
  </conditionalFormatting>
  <conditionalFormatting sqref="AP51">
    <cfRule type="expression" dxfId="1217" priority="1218">
      <formula>A51&lt;0.1</formula>
    </cfRule>
  </conditionalFormatting>
  <conditionalFormatting sqref="AQ51">
    <cfRule type="expression" dxfId="1216" priority="1217">
      <formula>A51&lt;0.1</formula>
    </cfRule>
  </conditionalFormatting>
  <conditionalFormatting sqref="AR51">
    <cfRule type="expression" dxfId="1215" priority="1216">
      <formula>A51&lt;0.1</formula>
    </cfRule>
  </conditionalFormatting>
  <conditionalFormatting sqref="AS51">
    <cfRule type="expression" dxfId="1214" priority="1215">
      <formula>A51&lt;0.1</formula>
    </cfRule>
  </conditionalFormatting>
  <conditionalFormatting sqref="AT51">
    <cfRule type="expression" dxfId="1213" priority="1214">
      <formula>A51&lt;0.1</formula>
    </cfRule>
  </conditionalFormatting>
  <conditionalFormatting sqref="AU51">
    <cfRule type="expression" dxfId="1212" priority="1213">
      <formula>A51&lt;0.1</formula>
    </cfRule>
  </conditionalFormatting>
  <conditionalFormatting sqref="AV51">
    <cfRule type="expression" dxfId="1211" priority="1212">
      <formula>A51&lt;0.1</formula>
    </cfRule>
  </conditionalFormatting>
  <conditionalFormatting sqref="AW51">
    <cfRule type="expression" dxfId="1210" priority="1211">
      <formula>A51&lt;0.1</formula>
    </cfRule>
  </conditionalFormatting>
  <conditionalFormatting sqref="AX51">
    <cfRule type="expression" dxfId="1209" priority="1210">
      <formula>A51&lt;0.1</formula>
    </cfRule>
  </conditionalFormatting>
  <conditionalFormatting sqref="AY51">
    <cfRule type="expression" dxfId="1208" priority="1209">
      <formula>A51&lt;0.1</formula>
    </cfRule>
  </conditionalFormatting>
  <conditionalFormatting sqref="AZ51">
    <cfRule type="expression" dxfId="1207" priority="1208">
      <formula>A51&lt;0.1</formula>
    </cfRule>
  </conditionalFormatting>
  <conditionalFormatting sqref="BA51">
    <cfRule type="expression" dxfId="1206" priority="1207">
      <formula>A51&lt;0.1</formula>
    </cfRule>
  </conditionalFormatting>
  <conditionalFormatting sqref="BB51">
    <cfRule type="expression" dxfId="1205" priority="1206">
      <formula>A51&lt;0.1</formula>
    </cfRule>
  </conditionalFormatting>
  <conditionalFormatting sqref="BC51">
    <cfRule type="expression" dxfId="1204" priority="1205">
      <formula>A51&lt;0.1</formula>
    </cfRule>
  </conditionalFormatting>
  <conditionalFormatting sqref="BD51">
    <cfRule type="expression" dxfId="1203" priority="1204">
      <formula>A51&lt;0.1</formula>
    </cfRule>
  </conditionalFormatting>
  <conditionalFormatting sqref="BE51">
    <cfRule type="expression" dxfId="1202" priority="1203">
      <formula>A51&lt;0.1</formula>
    </cfRule>
  </conditionalFormatting>
  <conditionalFormatting sqref="BF51">
    <cfRule type="expression" dxfId="1201" priority="1202">
      <formula>A51&lt;0.1</formula>
    </cfRule>
  </conditionalFormatting>
  <conditionalFormatting sqref="BG51">
    <cfRule type="expression" dxfId="1200" priority="1201">
      <formula>A51&lt;0.1</formula>
    </cfRule>
  </conditionalFormatting>
  <conditionalFormatting sqref="BH51">
    <cfRule type="expression" dxfId="1199" priority="1200">
      <formula>A51&lt;0.1</formula>
    </cfRule>
  </conditionalFormatting>
  <conditionalFormatting sqref="BI51">
    <cfRule type="expression" dxfId="1198" priority="1199">
      <formula>A51&lt;0.1</formula>
    </cfRule>
  </conditionalFormatting>
  <conditionalFormatting sqref="BJ51">
    <cfRule type="expression" dxfId="1197" priority="1198">
      <formula>A51&lt;0.1</formula>
    </cfRule>
  </conditionalFormatting>
  <conditionalFormatting sqref="BK51">
    <cfRule type="expression" dxfId="1196" priority="1197">
      <formula>A51&lt;0.1</formula>
    </cfRule>
  </conditionalFormatting>
  <conditionalFormatting sqref="BL51">
    <cfRule type="expression" dxfId="1195" priority="1196">
      <formula>A51&lt;0.1</formula>
    </cfRule>
  </conditionalFormatting>
  <conditionalFormatting sqref="BM51">
    <cfRule type="expression" dxfId="1194" priority="1195">
      <formula>A51&lt;0.1</formula>
    </cfRule>
  </conditionalFormatting>
  <conditionalFormatting sqref="BN51">
    <cfRule type="expression" dxfId="1193" priority="1194">
      <formula>A51&lt;0.1</formula>
    </cfRule>
  </conditionalFormatting>
  <conditionalFormatting sqref="K52">
    <cfRule type="expression" dxfId="1192" priority="1189" stopIfTrue="1">
      <formula>COUNT(M52:P52)&lt;0.5</formula>
    </cfRule>
  </conditionalFormatting>
  <conditionalFormatting sqref="J52">
    <cfRule type="expression" dxfId="1191" priority="1190" stopIfTrue="1">
      <formula>COUNT(AP52:BN52)&lt;0.5</formula>
    </cfRule>
  </conditionalFormatting>
  <conditionalFormatting sqref="I52">
    <cfRule type="expression" dxfId="1190" priority="1191" stopIfTrue="1">
      <formula>COUNT(Q52:AO52)&lt;0.5</formula>
    </cfRule>
  </conditionalFormatting>
  <conditionalFormatting sqref="H52">
    <cfRule type="expression" dxfId="1189" priority="1192" stopIfTrue="1">
      <formula>COUNT(L52:BN52)&lt;0.5</formula>
    </cfRule>
  </conditionalFormatting>
  <conditionalFormatting sqref="D52">
    <cfRule type="expression" dxfId="1188" priority="1193" stopIfTrue="1">
      <formula>COUNT(L52:BN52)&lt;0.5</formula>
    </cfRule>
  </conditionalFormatting>
  <conditionalFormatting sqref="C52">
    <cfRule type="expression" dxfId="1187" priority="1188">
      <formula>A52&lt;0.1</formula>
    </cfRule>
  </conditionalFormatting>
  <conditionalFormatting sqref="B52">
    <cfRule type="expression" dxfId="1186" priority="1187">
      <formula>A52&lt;0.1</formula>
    </cfRule>
  </conditionalFormatting>
  <conditionalFormatting sqref="D52">
    <cfRule type="expression" dxfId="1185" priority="1186">
      <formula>A52&lt;0.1</formula>
    </cfRule>
  </conditionalFormatting>
  <conditionalFormatting sqref="E52">
    <cfRule type="expression" dxfId="1184" priority="1185">
      <formula>A52&lt;0.1</formula>
    </cfRule>
  </conditionalFormatting>
  <conditionalFormatting sqref="F52">
    <cfRule type="expression" dxfId="1183" priority="1184">
      <formula>A52&lt;0.1</formula>
    </cfRule>
  </conditionalFormatting>
  <conditionalFormatting sqref="G52">
    <cfRule type="expression" dxfId="1182" priority="1183">
      <formula>A52&lt;0.1</formula>
    </cfRule>
  </conditionalFormatting>
  <conditionalFormatting sqref="H52">
    <cfRule type="expression" dxfId="1181" priority="1182">
      <formula>A52&lt;0.1</formula>
    </cfRule>
  </conditionalFormatting>
  <conditionalFormatting sqref="I52">
    <cfRule type="expression" dxfId="1180" priority="1181">
      <formula>A52&lt;0.1</formula>
    </cfRule>
  </conditionalFormatting>
  <conditionalFormatting sqref="J52">
    <cfRule type="expression" dxfId="1179" priority="1180">
      <formula>A52&lt;0.5</formula>
    </cfRule>
  </conditionalFormatting>
  <conditionalFormatting sqref="K52">
    <cfRule type="expression" dxfId="1178" priority="1179">
      <formula>A52&lt;0.1</formula>
    </cfRule>
  </conditionalFormatting>
  <conditionalFormatting sqref="L52">
    <cfRule type="expression" dxfId="1177" priority="1178">
      <formula>A52&lt;0.1</formula>
    </cfRule>
  </conditionalFormatting>
  <conditionalFormatting sqref="M52">
    <cfRule type="expression" dxfId="1176" priority="1177">
      <formula>A52&lt;0.1</formula>
    </cfRule>
  </conditionalFormatting>
  <conditionalFormatting sqref="N52">
    <cfRule type="expression" dxfId="1175" priority="1176">
      <formula>A52&lt;0.1</formula>
    </cfRule>
  </conditionalFormatting>
  <conditionalFormatting sqref="O52">
    <cfRule type="expression" dxfId="1174" priority="1175">
      <formula>A52&lt;0.1</formula>
    </cfRule>
  </conditionalFormatting>
  <conditionalFormatting sqref="P52">
    <cfRule type="expression" dxfId="1173" priority="1174">
      <formula>A52&lt;0.1</formula>
    </cfRule>
  </conditionalFormatting>
  <conditionalFormatting sqref="Q52">
    <cfRule type="expression" dxfId="1172" priority="1173">
      <formula>A52&lt;0.1</formula>
    </cfRule>
  </conditionalFormatting>
  <conditionalFormatting sqref="R52">
    <cfRule type="expression" dxfId="1171" priority="1172">
      <formula>A52&lt;0.1</formula>
    </cfRule>
  </conditionalFormatting>
  <conditionalFormatting sqref="S52">
    <cfRule type="expression" dxfId="1170" priority="1171">
      <formula>A52&lt;0.1</formula>
    </cfRule>
  </conditionalFormatting>
  <conditionalFormatting sqref="T52">
    <cfRule type="expression" dxfId="1169" priority="1170">
      <formula>A52&lt;0.1</formula>
    </cfRule>
  </conditionalFormatting>
  <conditionalFormatting sqref="U52">
    <cfRule type="expression" dxfId="1168" priority="1169">
      <formula>A52&lt;0.1</formula>
    </cfRule>
  </conditionalFormatting>
  <conditionalFormatting sqref="V52">
    <cfRule type="expression" dxfId="1167" priority="1168">
      <formula>A52&lt;0.1</formula>
    </cfRule>
  </conditionalFormatting>
  <conditionalFormatting sqref="W52">
    <cfRule type="expression" dxfId="1166" priority="1167">
      <formula>A52&lt;0.1</formula>
    </cfRule>
  </conditionalFormatting>
  <conditionalFormatting sqref="X52">
    <cfRule type="expression" dxfId="1165" priority="1166">
      <formula>A52&lt;0.1</formula>
    </cfRule>
  </conditionalFormatting>
  <conditionalFormatting sqref="Y52">
    <cfRule type="expression" dxfId="1164" priority="1165">
      <formula>A52&lt;0.1</formula>
    </cfRule>
  </conditionalFormatting>
  <conditionalFormatting sqref="Z52">
    <cfRule type="expression" dxfId="1163" priority="1164">
      <formula>A52&lt;0.1</formula>
    </cfRule>
  </conditionalFormatting>
  <conditionalFormatting sqref="AA52">
    <cfRule type="expression" dxfId="1162" priority="1163">
      <formula>A52&lt;0.1</formula>
    </cfRule>
  </conditionalFormatting>
  <conditionalFormatting sqref="AB52">
    <cfRule type="expression" dxfId="1161" priority="1162">
      <formula>A52&lt;0.1</formula>
    </cfRule>
  </conditionalFormatting>
  <conditionalFormatting sqref="AC52">
    <cfRule type="expression" dxfId="1160" priority="1161">
      <formula>A52&lt;0.1</formula>
    </cfRule>
  </conditionalFormatting>
  <conditionalFormatting sqref="AD52">
    <cfRule type="expression" dxfId="1159" priority="1160">
      <formula>A52&lt;0.1</formula>
    </cfRule>
  </conditionalFormatting>
  <conditionalFormatting sqref="AE52">
    <cfRule type="expression" dxfId="1158" priority="1159">
      <formula>A52&lt;0.1</formula>
    </cfRule>
  </conditionalFormatting>
  <conditionalFormatting sqref="AF52">
    <cfRule type="expression" dxfId="1157" priority="1158">
      <formula>A52&lt;0.1</formula>
    </cfRule>
  </conditionalFormatting>
  <conditionalFormatting sqref="AG52">
    <cfRule type="expression" dxfId="1156" priority="1157">
      <formula>A52&lt;0.1</formula>
    </cfRule>
  </conditionalFormatting>
  <conditionalFormatting sqref="AH52">
    <cfRule type="expression" dxfId="1155" priority="1156">
      <formula>A52&lt;0.1</formula>
    </cfRule>
  </conditionalFormatting>
  <conditionalFormatting sqref="AI52">
    <cfRule type="expression" dxfId="1154" priority="1155">
      <formula>A52&lt;0.1</formula>
    </cfRule>
  </conditionalFormatting>
  <conditionalFormatting sqref="AJ52">
    <cfRule type="expression" dxfId="1153" priority="1154">
      <formula>A52&lt;0.1</formula>
    </cfRule>
  </conditionalFormatting>
  <conditionalFormatting sqref="AK52">
    <cfRule type="expression" dxfId="1152" priority="1153">
      <formula>A52&lt;0.1</formula>
    </cfRule>
  </conditionalFormatting>
  <conditionalFormatting sqref="AL52">
    <cfRule type="expression" dxfId="1151" priority="1152">
      <formula>A52&lt;0.1</formula>
    </cfRule>
  </conditionalFormatting>
  <conditionalFormatting sqref="AM52">
    <cfRule type="expression" dxfId="1150" priority="1151">
      <formula>A52&lt;0.1</formula>
    </cfRule>
  </conditionalFormatting>
  <conditionalFormatting sqref="AN52">
    <cfRule type="expression" dxfId="1149" priority="1150">
      <formula>A52&lt;0.1</formula>
    </cfRule>
  </conditionalFormatting>
  <conditionalFormatting sqref="AO52">
    <cfRule type="expression" dxfId="1148" priority="1149">
      <formula>A52&lt;0.1</formula>
    </cfRule>
  </conditionalFormatting>
  <conditionalFormatting sqref="AP52">
    <cfRule type="expression" dxfId="1147" priority="1148">
      <formula>A52&lt;0.1</formula>
    </cfRule>
  </conditionalFormatting>
  <conditionalFormatting sqref="AQ52">
    <cfRule type="expression" dxfId="1146" priority="1147">
      <formula>A52&lt;0.1</formula>
    </cfRule>
  </conditionalFormatting>
  <conditionalFormatting sqref="AR52">
    <cfRule type="expression" dxfId="1145" priority="1146">
      <formula>A52&lt;0.1</formula>
    </cfRule>
  </conditionalFormatting>
  <conditionalFormatting sqref="AS52">
    <cfRule type="expression" dxfId="1144" priority="1145">
      <formula>A52&lt;0.1</formula>
    </cfRule>
  </conditionalFormatting>
  <conditionalFormatting sqref="AT52">
    <cfRule type="expression" dxfId="1143" priority="1144">
      <formula>A52&lt;0.1</formula>
    </cfRule>
  </conditionalFormatting>
  <conditionalFormatting sqref="AU52">
    <cfRule type="expression" dxfId="1142" priority="1143">
      <formula>A52&lt;0.1</formula>
    </cfRule>
  </conditionalFormatting>
  <conditionalFormatting sqref="AV52">
    <cfRule type="expression" dxfId="1141" priority="1142">
      <formula>A52&lt;0.1</formula>
    </cfRule>
  </conditionalFormatting>
  <conditionalFormatting sqref="AW52">
    <cfRule type="expression" dxfId="1140" priority="1141">
      <formula>A52&lt;0.1</formula>
    </cfRule>
  </conditionalFormatting>
  <conditionalFormatting sqref="AX52">
    <cfRule type="expression" dxfId="1139" priority="1140">
      <formula>A52&lt;0.1</formula>
    </cfRule>
  </conditionalFormatting>
  <conditionalFormatting sqref="AY52">
    <cfRule type="expression" dxfId="1138" priority="1139">
      <formula>A52&lt;0.1</formula>
    </cfRule>
  </conditionalFormatting>
  <conditionalFormatting sqref="AZ52">
    <cfRule type="expression" dxfId="1137" priority="1138">
      <formula>A52&lt;0.1</formula>
    </cfRule>
  </conditionalFormatting>
  <conditionalFormatting sqref="BA52">
    <cfRule type="expression" dxfId="1136" priority="1137">
      <formula>A52&lt;0.1</formula>
    </cfRule>
  </conditionalFormatting>
  <conditionalFormatting sqref="BB52">
    <cfRule type="expression" dxfId="1135" priority="1136">
      <formula>A52&lt;0.1</formula>
    </cfRule>
  </conditionalFormatting>
  <conditionalFormatting sqref="BC52">
    <cfRule type="expression" dxfId="1134" priority="1135">
      <formula>A52&lt;0.1</formula>
    </cfRule>
  </conditionalFormatting>
  <conditionalFormatting sqref="BD52">
    <cfRule type="expression" dxfId="1133" priority="1134">
      <formula>A52&lt;0.1</formula>
    </cfRule>
  </conditionalFormatting>
  <conditionalFormatting sqref="BE52">
    <cfRule type="expression" dxfId="1132" priority="1133">
      <formula>A52&lt;0.1</formula>
    </cfRule>
  </conditionalFormatting>
  <conditionalFormatting sqref="BF52">
    <cfRule type="expression" dxfId="1131" priority="1132">
      <formula>A52&lt;0.1</formula>
    </cfRule>
  </conditionalFormatting>
  <conditionalFormatting sqref="BG52">
    <cfRule type="expression" dxfId="1130" priority="1131">
      <formula>A52&lt;0.1</formula>
    </cfRule>
  </conditionalFormatting>
  <conditionalFormatting sqref="BH52">
    <cfRule type="expression" dxfId="1129" priority="1130">
      <formula>A52&lt;0.1</formula>
    </cfRule>
  </conditionalFormatting>
  <conditionalFormatting sqref="BI52">
    <cfRule type="expression" dxfId="1128" priority="1129">
      <formula>A52&lt;0.1</formula>
    </cfRule>
  </conditionalFormatting>
  <conditionalFormatting sqref="BJ52">
    <cfRule type="expression" dxfId="1127" priority="1128">
      <formula>A52&lt;0.1</formula>
    </cfRule>
  </conditionalFormatting>
  <conditionalFormatting sqref="BK52">
    <cfRule type="expression" dxfId="1126" priority="1127">
      <formula>A52&lt;0.1</formula>
    </cfRule>
  </conditionalFormatting>
  <conditionalFormatting sqref="BL52">
    <cfRule type="expression" dxfId="1125" priority="1126">
      <formula>A52&lt;0.1</formula>
    </cfRule>
  </conditionalFormatting>
  <conditionalFormatting sqref="BM52">
    <cfRule type="expression" dxfId="1124" priority="1125">
      <formula>A52&lt;0.1</formula>
    </cfRule>
  </conditionalFormatting>
  <conditionalFormatting sqref="BN52">
    <cfRule type="expression" dxfId="1123" priority="1124">
      <formula>A52&lt;0.1</formula>
    </cfRule>
  </conditionalFormatting>
  <conditionalFormatting sqref="K53">
    <cfRule type="expression" dxfId="1122" priority="1119" stopIfTrue="1">
      <formula>COUNT(M53:P53)&lt;0.5</formula>
    </cfRule>
  </conditionalFormatting>
  <conditionalFormatting sqref="J53">
    <cfRule type="expression" dxfId="1121" priority="1120" stopIfTrue="1">
      <formula>COUNT(AP53:BN53)&lt;0.5</formula>
    </cfRule>
  </conditionalFormatting>
  <conditionalFormatting sqref="I53">
    <cfRule type="expression" dxfId="1120" priority="1121" stopIfTrue="1">
      <formula>COUNT(Q53:AO53)&lt;0.5</formula>
    </cfRule>
  </conditionalFormatting>
  <conditionalFormatting sqref="H53">
    <cfRule type="expression" dxfId="1119" priority="1122" stopIfTrue="1">
      <formula>COUNT(L53:BN53)&lt;0.5</formula>
    </cfRule>
  </conditionalFormatting>
  <conditionalFormatting sqref="D53">
    <cfRule type="expression" dxfId="1118" priority="1123" stopIfTrue="1">
      <formula>COUNT(L53:BN53)&lt;0.5</formula>
    </cfRule>
  </conditionalFormatting>
  <conditionalFormatting sqref="C53">
    <cfRule type="expression" dxfId="1117" priority="1118">
      <formula>A53&lt;0.1</formula>
    </cfRule>
  </conditionalFormatting>
  <conditionalFormatting sqref="B53">
    <cfRule type="expression" dxfId="1116" priority="1117">
      <formula>A53&lt;0.1</formula>
    </cfRule>
  </conditionalFormatting>
  <conditionalFormatting sqref="D53">
    <cfRule type="expression" dxfId="1115" priority="1116">
      <formula>A53&lt;0.1</formula>
    </cfRule>
  </conditionalFormatting>
  <conditionalFormatting sqref="E53">
    <cfRule type="expression" dxfId="1114" priority="1115">
      <formula>A53&lt;0.1</formula>
    </cfRule>
  </conditionalFormatting>
  <conditionalFormatting sqref="F53">
    <cfRule type="expression" dxfId="1113" priority="1114">
      <formula>A53&lt;0.1</formula>
    </cfRule>
  </conditionalFormatting>
  <conditionalFormatting sqref="G53">
    <cfRule type="expression" dxfId="1112" priority="1113">
      <formula>A53&lt;0.1</formula>
    </cfRule>
  </conditionalFormatting>
  <conditionalFormatting sqref="H53">
    <cfRule type="expression" dxfId="1111" priority="1112">
      <formula>A53&lt;0.1</formula>
    </cfRule>
  </conditionalFormatting>
  <conditionalFormatting sqref="I53">
    <cfRule type="expression" dxfId="1110" priority="1111">
      <formula>A53&lt;0.1</formula>
    </cfRule>
  </conditionalFormatting>
  <conditionalFormatting sqref="J53">
    <cfRule type="expression" dxfId="1109" priority="1110">
      <formula>A53&lt;0.5</formula>
    </cfRule>
  </conditionalFormatting>
  <conditionalFormatting sqref="K53">
    <cfRule type="expression" dxfId="1108" priority="1109">
      <formula>A53&lt;0.1</formula>
    </cfRule>
  </conditionalFormatting>
  <conditionalFormatting sqref="L53">
    <cfRule type="expression" dxfId="1107" priority="1108">
      <formula>A53&lt;0.1</formula>
    </cfRule>
  </conditionalFormatting>
  <conditionalFormatting sqref="M53">
    <cfRule type="expression" dxfId="1106" priority="1107">
      <formula>A53&lt;0.1</formula>
    </cfRule>
  </conditionalFormatting>
  <conditionalFormatting sqref="N53">
    <cfRule type="expression" dxfId="1105" priority="1106">
      <formula>A53&lt;0.1</formula>
    </cfRule>
  </conditionalFormatting>
  <conditionalFormatting sqref="O53">
    <cfRule type="expression" dxfId="1104" priority="1105">
      <formula>A53&lt;0.1</formula>
    </cfRule>
  </conditionalFormatting>
  <conditionalFormatting sqref="P53">
    <cfRule type="expression" dxfId="1103" priority="1104">
      <formula>A53&lt;0.1</formula>
    </cfRule>
  </conditionalFormatting>
  <conditionalFormatting sqref="Q53">
    <cfRule type="expression" dxfId="1102" priority="1103">
      <formula>A53&lt;0.1</formula>
    </cfRule>
  </conditionalFormatting>
  <conditionalFormatting sqref="R53">
    <cfRule type="expression" dxfId="1101" priority="1102">
      <formula>A53&lt;0.1</formula>
    </cfRule>
  </conditionalFormatting>
  <conditionalFormatting sqref="S53">
    <cfRule type="expression" dxfId="1100" priority="1101">
      <formula>A53&lt;0.1</formula>
    </cfRule>
  </conditionalFormatting>
  <conditionalFormatting sqref="T53">
    <cfRule type="expression" dxfId="1099" priority="1100">
      <formula>A53&lt;0.1</formula>
    </cfRule>
  </conditionalFormatting>
  <conditionalFormatting sqref="U53">
    <cfRule type="expression" dxfId="1098" priority="1099">
      <formula>A53&lt;0.1</formula>
    </cfRule>
  </conditionalFormatting>
  <conditionalFormatting sqref="V53">
    <cfRule type="expression" dxfId="1097" priority="1098">
      <formula>A53&lt;0.1</formula>
    </cfRule>
  </conditionalFormatting>
  <conditionalFormatting sqref="W53">
    <cfRule type="expression" dxfId="1096" priority="1097">
      <formula>A53&lt;0.1</formula>
    </cfRule>
  </conditionalFormatting>
  <conditionalFormatting sqref="X53">
    <cfRule type="expression" dxfId="1095" priority="1096">
      <formula>A53&lt;0.1</formula>
    </cfRule>
  </conditionalFormatting>
  <conditionalFormatting sqref="Y53">
    <cfRule type="expression" dxfId="1094" priority="1095">
      <formula>A53&lt;0.1</formula>
    </cfRule>
  </conditionalFormatting>
  <conditionalFormatting sqref="Z53">
    <cfRule type="expression" dxfId="1093" priority="1094">
      <formula>A53&lt;0.1</formula>
    </cfRule>
  </conditionalFormatting>
  <conditionalFormatting sqref="AA53">
    <cfRule type="expression" dxfId="1092" priority="1093">
      <formula>A53&lt;0.1</formula>
    </cfRule>
  </conditionalFormatting>
  <conditionalFormatting sqref="AB53">
    <cfRule type="expression" dxfId="1091" priority="1092">
      <formula>A53&lt;0.1</formula>
    </cfRule>
  </conditionalFormatting>
  <conditionalFormatting sqref="AC53">
    <cfRule type="expression" dxfId="1090" priority="1091">
      <formula>A53&lt;0.1</formula>
    </cfRule>
  </conditionalFormatting>
  <conditionalFormatting sqref="AD53">
    <cfRule type="expression" dxfId="1089" priority="1090">
      <formula>A53&lt;0.1</formula>
    </cfRule>
  </conditionalFormatting>
  <conditionalFormatting sqref="AE53">
    <cfRule type="expression" dxfId="1088" priority="1089">
      <formula>A53&lt;0.1</formula>
    </cfRule>
  </conditionalFormatting>
  <conditionalFormatting sqref="AF53">
    <cfRule type="expression" dxfId="1087" priority="1088">
      <formula>A53&lt;0.1</formula>
    </cfRule>
  </conditionalFormatting>
  <conditionalFormatting sqref="AG53">
    <cfRule type="expression" dxfId="1086" priority="1087">
      <formula>A53&lt;0.1</formula>
    </cfRule>
  </conditionalFormatting>
  <conditionalFormatting sqref="AH53">
    <cfRule type="expression" dxfId="1085" priority="1086">
      <formula>A53&lt;0.1</formula>
    </cfRule>
  </conditionalFormatting>
  <conditionalFormatting sqref="AI53">
    <cfRule type="expression" dxfId="1084" priority="1085">
      <formula>A53&lt;0.1</formula>
    </cfRule>
  </conditionalFormatting>
  <conditionalFormatting sqref="AJ53">
    <cfRule type="expression" dxfId="1083" priority="1084">
      <formula>A53&lt;0.1</formula>
    </cfRule>
  </conditionalFormatting>
  <conditionalFormatting sqref="AK53">
    <cfRule type="expression" dxfId="1082" priority="1083">
      <formula>A53&lt;0.1</formula>
    </cfRule>
  </conditionalFormatting>
  <conditionalFormatting sqref="AL53">
    <cfRule type="expression" dxfId="1081" priority="1082">
      <formula>A53&lt;0.1</formula>
    </cfRule>
  </conditionalFormatting>
  <conditionalFormatting sqref="AM53">
    <cfRule type="expression" dxfId="1080" priority="1081">
      <formula>A53&lt;0.1</formula>
    </cfRule>
  </conditionalFormatting>
  <conditionalFormatting sqref="AN53">
    <cfRule type="expression" dxfId="1079" priority="1080">
      <formula>A53&lt;0.1</formula>
    </cfRule>
  </conditionalFormatting>
  <conditionalFormatting sqref="AO53">
    <cfRule type="expression" dxfId="1078" priority="1079">
      <formula>A53&lt;0.1</formula>
    </cfRule>
  </conditionalFormatting>
  <conditionalFormatting sqref="AP53">
    <cfRule type="expression" dxfId="1077" priority="1078">
      <formula>A53&lt;0.1</formula>
    </cfRule>
  </conditionalFormatting>
  <conditionalFormatting sqref="AQ53">
    <cfRule type="expression" dxfId="1076" priority="1077">
      <formula>A53&lt;0.1</formula>
    </cfRule>
  </conditionalFormatting>
  <conditionalFormatting sqref="AR53">
    <cfRule type="expression" dxfId="1075" priority="1076">
      <formula>A53&lt;0.1</formula>
    </cfRule>
  </conditionalFormatting>
  <conditionalFormatting sqref="AS53">
    <cfRule type="expression" dxfId="1074" priority="1075">
      <formula>A53&lt;0.1</formula>
    </cfRule>
  </conditionalFormatting>
  <conditionalFormatting sqref="AT53">
    <cfRule type="expression" dxfId="1073" priority="1074">
      <formula>A53&lt;0.1</formula>
    </cfRule>
  </conditionalFormatting>
  <conditionalFormatting sqref="AU53">
    <cfRule type="expression" dxfId="1072" priority="1073">
      <formula>A53&lt;0.1</formula>
    </cfRule>
  </conditionalFormatting>
  <conditionalFormatting sqref="AV53">
    <cfRule type="expression" dxfId="1071" priority="1072">
      <formula>A53&lt;0.1</formula>
    </cfRule>
  </conditionalFormatting>
  <conditionalFormatting sqref="AW53">
    <cfRule type="expression" dxfId="1070" priority="1071">
      <formula>A53&lt;0.1</formula>
    </cfRule>
  </conditionalFormatting>
  <conditionalFormatting sqref="AX53">
    <cfRule type="expression" dxfId="1069" priority="1070">
      <formula>A53&lt;0.1</formula>
    </cfRule>
  </conditionalFormatting>
  <conditionalFormatting sqref="AY53">
    <cfRule type="expression" dxfId="1068" priority="1069">
      <formula>A53&lt;0.1</formula>
    </cfRule>
  </conditionalFormatting>
  <conditionalFormatting sqref="AZ53">
    <cfRule type="expression" dxfId="1067" priority="1068">
      <formula>A53&lt;0.1</formula>
    </cfRule>
  </conditionalFormatting>
  <conditionalFormatting sqref="BA53">
    <cfRule type="expression" dxfId="1066" priority="1067">
      <formula>A53&lt;0.1</formula>
    </cfRule>
  </conditionalFormatting>
  <conditionalFormatting sqref="BB53">
    <cfRule type="expression" dxfId="1065" priority="1066">
      <formula>A53&lt;0.1</formula>
    </cfRule>
  </conditionalFormatting>
  <conditionalFormatting sqref="BC53">
    <cfRule type="expression" dxfId="1064" priority="1065">
      <formula>A53&lt;0.1</formula>
    </cfRule>
  </conditionalFormatting>
  <conditionalFormatting sqref="BD53">
    <cfRule type="expression" dxfId="1063" priority="1064">
      <formula>A53&lt;0.1</formula>
    </cfRule>
  </conditionalFormatting>
  <conditionalFormatting sqref="BE53">
    <cfRule type="expression" dxfId="1062" priority="1063">
      <formula>A53&lt;0.1</formula>
    </cfRule>
  </conditionalFormatting>
  <conditionalFormatting sqref="BF53">
    <cfRule type="expression" dxfId="1061" priority="1062">
      <formula>A53&lt;0.1</formula>
    </cfRule>
  </conditionalFormatting>
  <conditionalFormatting sqref="BG53">
    <cfRule type="expression" dxfId="1060" priority="1061">
      <formula>A53&lt;0.1</formula>
    </cfRule>
  </conditionalFormatting>
  <conditionalFormatting sqref="BH53">
    <cfRule type="expression" dxfId="1059" priority="1060">
      <formula>A53&lt;0.1</formula>
    </cfRule>
  </conditionalFormatting>
  <conditionalFormatting sqref="BI53">
    <cfRule type="expression" dxfId="1058" priority="1059">
      <formula>A53&lt;0.1</formula>
    </cfRule>
  </conditionalFormatting>
  <conditionalFormatting sqref="BJ53">
    <cfRule type="expression" dxfId="1057" priority="1058">
      <formula>A53&lt;0.1</formula>
    </cfRule>
  </conditionalFormatting>
  <conditionalFormatting sqref="BK53">
    <cfRule type="expression" dxfId="1056" priority="1057">
      <formula>A53&lt;0.1</formula>
    </cfRule>
  </conditionalFormatting>
  <conditionalFormatting sqref="BL53">
    <cfRule type="expression" dxfId="1055" priority="1056">
      <formula>A53&lt;0.1</formula>
    </cfRule>
  </conditionalFormatting>
  <conditionalFormatting sqref="BM53">
    <cfRule type="expression" dxfId="1054" priority="1055">
      <formula>A53&lt;0.1</formula>
    </cfRule>
  </conditionalFormatting>
  <conditionalFormatting sqref="BN53">
    <cfRule type="expression" dxfId="1053" priority="1054">
      <formula>A53&lt;0.1</formula>
    </cfRule>
  </conditionalFormatting>
  <conditionalFormatting sqref="K54">
    <cfRule type="expression" dxfId="1052" priority="1049" stopIfTrue="1">
      <formula>COUNT(M54:P54)&lt;0.5</formula>
    </cfRule>
  </conditionalFormatting>
  <conditionalFormatting sqref="J54">
    <cfRule type="expression" dxfId="1051" priority="1050" stopIfTrue="1">
      <formula>COUNT(AP54:BN54)&lt;0.5</formula>
    </cfRule>
  </conditionalFormatting>
  <conditionalFormatting sqref="I54">
    <cfRule type="expression" dxfId="1050" priority="1051" stopIfTrue="1">
      <formula>COUNT(Q54:AO54)&lt;0.5</formula>
    </cfRule>
  </conditionalFormatting>
  <conditionalFormatting sqref="H54">
    <cfRule type="expression" dxfId="1049" priority="1052" stopIfTrue="1">
      <formula>COUNT(L54:BN54)&lt;0.5</formula>
    </cfRule>
  </conditionalFormatting>
  <conditionalFormatting sqref="D54">
    <cfRule type="expression" dxfId="1048" priority="1053" stopIfTrue="1">
      <formula>COUNT(L54:BN54)&lt;0.5</formula>
    </cfRule>
  </conditionalFormatting>
  <conditionalFormatting sqref="C54">
    <cfRule type="expression" dxfId="1047" priority="1048">
      <formula>A54&lt;0.1</formula>
    </cfRule>
  </conditionalFormatting>
  <conditionalFormatting sqref="B54">
    <cfRule type="expression" dxfId="1046" priority="1047">
      <formula>A54&lt;0.1</formula>
    </cfRule>
  </conditionalFormatting>
  <conditionalFormatting sqref="D54">
    <cfRule type="expression" dxfId="1045" priority="1046">
      <formula>A54&lt;0.1</formula>
    </cfRule>
  </conditionalFormatting>
  <conditionalFormatting sqref="E54">
    <cfRule type="expression" dxfId="1044" priority="1045">
      <formula>A54&lt;0.1</formula>
    </cfRule>
  </conditionalFormatting>
  <conditionalFormatting sqref="F54">
    <cfRule type="expression" dxfId="1043" priority="1044">
      <formula>A54&lt;0.1</formula>
    </cfRule>
  </conditionalFormatting>
  <conditionalFormatting sqref="G54">
    <cfRule type="expression" dxfId="1042" priority="1043">
      <formula>A54&lt;0.1</formula>
    </cfRule>
  </conditionalFormatting>
  <conditionalFormatting sqref="H54">
    <cfRule type="expression" dxfId="1041" priority="1042">
      <formula>A54&lt;0.1</formula>
    </cfRule>
  </conditionalFormatting>
  <conditionalFormatting sqref="I54">
    <cfRule type="expression" dxfId="1040" priority="1041">
      <formula>A54&lt;0.1</formula>
    </cfRule>
  </conditionalFormatting>
  <conditionalFormatting sqref="J54">
    <cfRule type="expression" dxfId="1039" priority="1040">
      <formula>A54&lt;0.5</formula>
    </cfRule>
  </conditionalFormatting>
  <conditionalFormatting sqref="K54">
    <cfRule type="expression" dxfId="1038" priority="1039">
      <formula>A54&lt;0.1</formula>
    </cfRule>
  </conditionalFormatting>
  <conditionalFormatting sqref="L54">
    <cfRule type="expression" dxfId="1037" priority="1038">
      <formula>A54&lt;0.1</formula>
    </cfRule>
  </conditionalFormatting>
  <conditionalFormatting sqref="M54">
    <cfRule type="expression" dxfId="1036" priority="1037">
      <formula>A54&lt;0.1</formula>
    </cfRule>
  </conditionalFormatting>
  <conditionalFormatting sqref="N54">
    <cfRule type="expression" dxfId="1035" priority="1036">
      <formula>A54&lt;0.1</formula>
    </cfRule>
  </conditionalFormatting>
  <conditionalFormatting sqref="O54">
    <cfRule type="expression" dxfId="1034" priority="1035">
      <formula>A54&lt;0.1</formula>
    </cfRule>
  </conditionalFormatting>
  <conditionalFormatting sqref="P54">
    <cfRule type="expression" dxfId="1033" priority="1034">
      <formula>A54&lt;0.1</formula>
    </cfRule>
  </conditionalFormatting>
  <conditionalFormatting sqref="Q54">
    <cfRule type="expression" dxfId="1032" priority="1033">
      <formula>A54&lt;0.1</formula>
    </cfRule>
  </conditionalFormatting>
  <conditionalFormatting sqref="R54">
    <cfRule type="expression" dxfId="1031" priority="1032">
      <formula>A54&lt;0.1</formula>
    </cfRule>
  </conditionalFormatting>
  <conditionalFormatting sqref="S54">
    <cfRule type="expression" dxfId="1030" priority="1031">
      <formula>A54&lt;0.1</formula>
    </cfRule>
  </conditionalFormatting>
  <conditionalFormatting sqref="T54">
    <cfRule type="expression" dxfId="1029" priority="1030">
      <formula>A54&lt;0.1</formula>
    </cfRule>
  </conditionalFormatting>
  <conditionalFormatting sqref="U54">
    <cfRule type="expression" dxfId="1028" priority="1029">
      <formula>A54&lt;0.1</formula>
    </cfRule>
  </conditionalFormatting>
  <conditionalFormatting sqref="V54">
    <cfRule type="expression" dxfId="1027" priority="1028">
      <formula>A54&lt;0.1</formula>
    </cfRule>
  </conditionalFormatting>
  <conditionalFormatting sqref="W54">
    <cfRule type="expression" dxfId="1026" priority="1027">
      <formula>A54&lt;0.1</formula>
    </cfRule>
  </conditionalFormatting>
  <conditionalFormatting sqref="X54">
    <cfRule type="expression" dxfId="1025" priority="1026">
      <formula>A54&lt;0.1</formula>
    </cfRule>
  </conditionalFormatting>
  <conditionalFormatting sqref="Y54">
    <cfRule type="expression" dxfId="1024" priority="1025">
      <formula>A54&lt;0.1</formula>
    </cfRule>
  </conditionalFormatting>
  <conditionalFormatting sqref="Z54">
    <cfRule type="expression" dxfId="1023" priority="1024">
      <formula>A54&lt;0.1</formula>
    </cfRule>
  </conditionalFormatting>
  <conditionalFormatting sqref="AA54">
    <cfRule type="expression" dxfId="1022" priority="1023">
      <formula>A54&lt;0.1</formula>
    </cfRule>
  </conditionalFormatting>
  <conditionalFormatting sqref="AB54">
    <cfRule type="expression" dxfId="1021" priority="1022">
      <formula>A54&lt;0.1</formula>
    </cfRule>
  </conditionalFormatting>
  <conditionalFormatting sqref="AC54">
    <cfRule type="expression" dxfId="1020" priority="1021">
      <formula>A54&lt;0.1</formula>
    </cfRule>
  </conditionalFormatting>
  <conditionalFormatting sqref="AD54">
    <cfRule type="expression" dxfId="1019" priority="1020">
      <formula>A54&lt;0.1</formula>
    </cfRule>
  </conditionalFormatting>
  <conditionalFormatting sqref="AE54">
    <cfRule type="expression" dxfId="1018" priority="1019">
      <formula>A54&lt;0.1</formula>
    </cfRule>
  </conditionalFormatting>
  <conditionalFormatting sqref="AF54">
    <cfRule type="expression" dxfId="1017" priority="1018">
      <formula>A54&lt;0.1</formula>
    </cfRule>
  </conditionalFormatting>
  <conditionalFormatting sqref="AG54">
    <cfRule type="expression" dxfId="1016" priority="1017">
      <formula>A54&lt;0.1</formula>
    </cfRule>
  </conditionalFormatting>
  <conditionalFormatting sqref="AH54">
    <cfRule type="expression" dxfId="1015" priority="1016">
      <formula>A54&lt;0.1</formula>
    </cfRule>
  </conditionalFormatting>
  <conditionalFormatting sqref="AI54">
    <cfRule type="expression" dxfId="1014" priority="1015">
      <formula>A54&lt;0.1</formula>
    </cfRule>
  </conditionalFormatting>
  <conditionalFormatting sqref="AJ54">
    <cfRule type="expression" dxfId="1013" priority="1014">
      <formula>A54&lt;0.1</formula>
    </cfRule>
  </conditionalFormatting>
  <conditionalFormatting sqref="AK54">
    <cfRule type="expression" dxfId="1012" priority="1013">
      <formula>A54&lt;0.1</formula>
    </cfRule>
  </conditionalFormatting>
  <conditionalFormatting sqref="AL54">
    <cfRule type="expression" dxfId="1011" priority="1012">
      <formula>A54&lt;0.1</formula>
    </cfRule>
  </conditionalFormatting>
  <conditionalFormatting sqref="AM54">
    <cfRule type="expression" dxfId="1010" priority="1011">
      <formula>A54&lt;0.1</formula>
    </cfRule>
  </conditionalFormatting>
  <conditionalFormatting sqref="AN54">
    <cfRule type="expression" dxfId="1009" priority="1010">
      <formula>A54&lt;0.1</formula>
    </cfRule>
  </conditionalFormatting>
  <conditionalFormatting sqref="AO54">
    <cfRule type="expression" dxfId="1008" priority="1009">
      <formula>A54&lt;0.1</formula>
    </cfRule>
  </conditionalFormatting>
  <conditionalFormatting sqref="AP54">
    <cfRule type="expression" dxfId="1007" priority="1008">
      <formula>A54&lt;0.1</formula>
    </cfRule>
  </conditionalFormatting>
  <conditionalFormatting sqref="AQ54">
    <cfRule type="expression" dxfId="1006" priority="1007">
      <formula>A54&lt;0.1</formula>
    </cfRule>
  </conditionalFormatting>
  <conditionalFormatting sqref="AR54">
    <cfRule type="expression" dxfId="1005" priority="1006">
      <formula>A54&lt;0.1</formula>
    </cfRule>
  </conditionalFormatting>
  <conditionalFormatting sqref="AS54">
    <cfRule type="expression" dxfId="1004" priority="1005">
      <formula>A54&lt;0.1</formula>
    </cfRule>
  </conditionalFormatting>
  <conditionalFormatting sqref="AT54">
    <cfRule type="expression" dxfId="1003" priority="1004">
      <formula>A54&lt;0.1</formula>
    </cfRule>
  </conditionalFormatting>
  <conditionalFormatting sqref="AU54">
    <cfRule type="expression" dxfId="1002" priority="1003">
      <formula>A54&lt;0.1</formula>
    </cfRule>
  </conditionalFormatting>
  <conditionalFormatting sqref="AV54">
    <cfRule type="expression" dxfId="1001" priority="1002">
      <formula>A54&lt;0.1</formula>
    </cfRule>
  </conditionalFormatting>
  <conditionalFormatting sqref="AW54">
    <cfRule type="expression" dxfId="1000" priority="1001">
      <formula>A54&lt;0.1</formula>
    </cfRule>
  </conditionalFormatting>
  <conditionalFormatting sqref="AX54">
    <cfRule type="expression" dxfId="999" priority="1000">
      <formula>A54&lt;0.1</formula>
    </cfRule>
  </conditionalFormatting>
  <conditionalFormatting sqref="AY54">
    <cfRule type="expression" dxfId="998" priority="999">
      <formula>A54&lt;0.1</formula>
    </cfRule>
  </conditionalFormatting>
  <conditionalFormatting sqref="AZ54">
    <cfRule type="expression" dxfId="997" priority="998">
      <formula>A54&lt;0.1</formula>
    </cfRule>
  </conditionalFormatting>
  <conditionalFormatting sqref="BA54">
    <cfRule type="expression" dxfId="996" priority="997">
      <formula>A54&lt;0.1</formula>
    </cfRule>
  </conditionalFormatting>
  <conditionalFormatting sqref="BB54">
    <cfRule type="expression" dxfId="995" priority="996">
      <formula>A54&lt;0.1</formula>
    </cfRule>
  </conditionalFormatting>
  <conditionalFormatting sqref="BC54">
    <cfRule type="expression" dxfId="994" priority="995">
      <formula>A54&lt;0.1</formula>
    </cfRule>
  </conditionalFormatting>
  <conditionalFormatting sqref="BD54">
    <cfRule type="expression" dxfId="993" priority="994">
      <formula>A54&lt;0.1</formula>
    </cfRule>
  </conditionalFormatting>
  <conditionalFormatting sqref="BE54">
    <cfRule type="expression" dxfId="992" priority="993">
      <formula>A54&lt;0.1</formula>
    </cfRule>
  </conditionalFormatting>
  <conditionalFormatting sqref="BF54">
    <cfRule type="expression" dxfId="991" priority="992">
      <formula>A54&lt;0.1</formula>
    </cfRule>
  </conditionalFormatting>
  <conditionalFormatting sqref="BG54">
    <cfRule type="expression" dxfId="990" priority="991">
      <formula>A54&lt;0.1</formula>
    </cfRule>
  </conditionalFormatting>
  <conditionalFormatting sqref="BH54">
    <cfRule type="expression" dxfId="989" priority="990">
      <formula>A54&lt;0.1</formula>
    </cfRule>
  </conditionalFormatting>
  <conditionalFormatting sqref="BI54">
    <cfRule type="expression" dxfId="988" priority="989">
      <formula>A54&lt;0.1</formula>
    </cfRule>
  </conditionalFormatting>
  <conditionalFormatting sqref="BJ54">
    <cfRule type="expression" dxfId="987" priority="988">
      <formula>A54&lt;0.1</formula>
    </cfRule>
  </conditionalFormatting>
  <conditionalFormatting sqref="BK54">
    <cfRule type="expression" dxfId="986" priority="987">
      <formula>A54&lt;0.1</formula>
    </cfRule>
  </conditionalFormatting>
  <conditionalFormatting sqref="BL54">
    <cfRule type="expression" dxfId="985" priority="986">
      <formula>A54&lt;0.1</formula>
    </cfRule>
  </conditionalFormatting>
  <conditionalFormatting sqref="BM54">
    <cfRule type="expression" dxfId="984" priority="985">
      <formula>A54&lt;0.1</formula>
    </cfRule>
  </conditionalFormatting>
  <conditionalFormatting sqref="BN54">
    <cfRule type="expression" dxfId="983" priority="984">
      <formula>A54&lt;0.1</formula>
    </cfRule>
  </conditionalFormatting>
  <conditionalFormatting sqref="K55">
    <cfRule type="expression" dxfId="982" priority="979" stopIfTrue="1">
      <formula>COUNT(M55:P55)&lt;0.5</formula>
    </cfRule>
  </conditionalFormatting>
  <conditionalFormatting sqref="J55">
    <cfRule type="expression" dxfId="981" priority="980" stopIfTrue="1">
      <formula>COUNT(AP55:BN55)&lt;0.5</formula>
    </cfRule>
  </conditionalFormatting>
  <conditionalFormatting sqref="I55">
    <cfRule type="expression" dxfId="980" priority="981" stopIfTrue="1">
      <formula>COUNT(Q55:AO55)&lt;0.5</formula>
    </cfRule>
  </conditionalFormatting>
  <conditionalFormatting sqref="H55">
    <cfRule type="expression" dxfId="979" priority="982" stopIfTrue="1">
      <formula>COUNT(L55:BN55)&lt;0.5</formula>
    </cfRule>
  </conditionalFormatting>
  <conditionalFormatting sqref="D55">
    <cfRule type="expression" dxfId="978" priority="983" stopIfTrue="1">
      <formula>COUNT(L55:BN55)&lt;0.5</formula>
    </cfRule>
  </conditionalFormatting>
  <conditionalFormatting sqref="C55">
    <cfRule type="expression" dxfId="977" priority="978">
      <formula>A55&lt;0.1</formula>
    </cfRule>
  </conditionalFormatting>
  <conditionalFormatting sqref="B55">
    <cfRule type="expression" dxfId="976" priority="977">
      <formula>A55&lt;0.1</formula>
    </cfRule>
  </conditionalFormatting>
  <conditionalFormatting sqref="D55">
    <cfRule type="expression" dxfId="975" priority="976">
      <formula>A55&lt;0.1</formula>
    </cfRule>
  </conditionalFormatting>
  <conditionalFormatting sqref="E55">
    <cfRule type="expression" dxfId="974" priority="975">
      <formula>A55&lt;0.1</formula>
    </cfRule>
  </conditionalFormatting>
  <conditionalFormatting sqref="F55">
    <cfRule type="expression" dxfId="973" priority="974">
      <formula>A55&lt;0.1</formula>
    </cfRule>
  </conditionalFormatting>
  <conditionalFormatting sqref="G55">
    <cfRule type="expression" dxfId="972" priority="973">
      <formula>A55&lt;0.1</formula>
    </cfRule>
  </conditionalFormatting>
  <conditionalFormatting sqref="H55">
    <cfRule type="expression" dxfId="971" priority="972">
      <formula>A55&lt;0.1</formula>
    </cfRule>
  </conditionalFormatting>
  <conditionalFormatting sqref="I55">
    <cfRule type="expression" dxfId="970" priority="971">
      <formula>A55&lt;0.1</formula>
    </cfRule>
  </conditionalFormatting>
  <conditionalFormatting sqref="J55">
    <cfRule type="expression" dxfId="969" priority="970">
      <formula>A55&lt;0.5</formula>
    </cfRule>
  </conditionalFormatting>
  <conditionalFormatting sqref="K55">
    <cfRule type="expression" dxfId="968" priority="969">
      <formula>A55&lt;0.1</formula>
    </cfRule>
  </conditionalFormatting>
  <conditionalFormatting sqref="L55">
    <cfRule type="expression" dxfId="967" priority="968">
      <formula>A55&lt;0.1</formula>
    </cfRule>
  </conditionalFormatting>
  <conditionalFormatting sqref="M55">
    <cfRule type="expression" dxfId="966" priority="967">
      <formula>A55&lt;0.1</formula>
    </cfRule>
  </conditionalFormatting>
  <conditionalFormatting sqref="N55">
    <cfRule type="expression" dxfId="965" priority="966">
      <formula>A55&lt;0.1</formula>
    </cfRule>
  </conditionalFormatting>
  <conditionalFormatting sqref="O55">
    <cfRule type="expression" dxfId="964" priority="965">
      <formula>A55&lt;0.1</formula>
    </cfRule>
  </conditionalFormatting>
  <conditionalFormatting sqref="P55">
    <cfRule type="expression" dxfId="963" priority="964">
      <formula>A55&lt;0.1</formula>
    </cfRule>
  </conditionalFormatting>
  <conditionalFormatting sqref="Q55">
    <cfRule type="expression" dxfId="962" priority="963">
      <formula>A55&lt;0.1</formula>
    </cfRule>
  </conditionalFormatting>
  <conditionalFormatting sqref="R55">
    <cfRule type="expression" dxfId="961" priority="962">
      <formula>A55&lt;0.1</formula>
    </cfRule>
  </conditionalFormatting>
  <conditionalFormatting sqref="S55">
    <cfRule type="expression" dxfId="960" priority="961">
      <formula>A55&lt;0.1</formula>
    </cfRule>
  </conditionalFormatting>
  <conditionalFormatting sqref="T55">
    <cfRule type="expression" dxfId="959" priority="960">
      <formula>A55&lt;0.1</formula>
    </cfRule>
  </conditionalFormatting>
  <conditionalFormatting sqref="U55">
    <cfRule type="expression" dxfId="958" priority="959">
      <formula>A55&lt;0.1</formula>
    </cfRule>
  </conditionalFormatting>
  <conditionalFormatting sqref="V55">
    <cfRule type="expression" dxfId="957" priority="958">
      <formula>A55&lt;0.1</formula>
    </cfRule>
  </conditionalFormatting>
  <conditionalFormatting sqref="W55">
    <cfRule type="expression" dxfId="956" priority="957">
      <formula>A55&lt;0.1</formula>
    </cfRule>
  </conditionalFormatting>
  <conditionalFormatting sqref="X55">
    <cfRule type="expression" dxfId="955" priority="956">
      <formula>A55&lt;0.1</formula>
    </cfRule>
  </conditionalFormatting>
  <conditionalFormatting sqref="Y55">
    <cfRule type="expression" dxfId="954" priority="955">
      <formula>A55&lt;0.1</formula>
    </cfRule>
  </conditionalFormatting>
  <conditionalFormatting sqref="Z55">
    <cfRule type="expression" dxfId="953" priority="954">
      <formula>A55&lt;0.1</formula>
    </cfRule>
  </conditionalFormatting>
  <conditionalFormatting sqref="AA55">
    <cfRule type="expression" dxfId="952" priority="953">
      <formula>A55&lt;0.1</formula>
    </cfRule>
  </conditionalFormatting>
  <conditionalFormatting sqref="AB55">
    <cfRule type="expression" dxfId="951" priority="952">
      <formula>A55&lt;0.1</formula>
    </cfRule>
  </conditionalFormatting>
  <conditionalFormatting sqref="AC55">
    <cfRule type="expression" dxfId="950" priority="951">
      <formula>A55&lt;0.1</formula>
    </cfRule>
  </conditionalFormatting>
  <conditionalFormatting sqref="AD55">
    <cfRule type="expression" dxfId="949" priority="950">
      <formula>A55&lt;0.1</formula>
    </cfRule>
  </conditionalFormatting>
  <conditionalFormatting sqref="AE55">
    <cfRule type="expression" dxfId="948" priority="949">
      <formula>A55&lt;0.1</formula>
    </cfRule>
  </conditionalFormatting>
  <conditionalFormatting sqref="AF55">
    <cfRule type="expression" dxfId="947" priority="948">
      <formula>A55&lt;0.1</formula>
    </cfRule>
  </conditionalFormatting>
  <conditionalFormatting sqref="AG55">
    <cfRule type="expression" dxfId="946" priority="947">
      <formula>A55&lt;0.1</formula>
    </cfRule>
  </conditionalFormatting>
  <conditionalFormatting sqref="AH55">
    <cfRule type="expression" dxfId="945" priority="946">
      <formula>A55&lt;0.1</formula>
    </cfRule>
  </conditionalFormatting>
  <conditionalFormatting sqref="AI55">
    <cfRule type="expression" dxfId="944" priority="945">
      <formula>A55&lt;0.1</formula>
    </cfRule>
  </conditionalFormatting>
  <conditionalFormatting sqref="AJ55">
    <cfRule type="expression" dxfId="943" priority="944">
      <formula>A55&lt;0.1</formula>
    </cfRule>
  </conditionalFormatting>
  <conditionalFormatting sqref="AK55">
    <cfRule type="expression" dxfId="942" priority="943">
      <formula>A55&lt;0.1</formula>
    </cfRule>
  </conditionalFormatting>
  <conditionalFormatting sqref="AL55">
    <cfRule type="expression" dxfId="941" priority="942">
      <formula>A55&lt;0.1</formula>
    </cfRule>
  </conditionalFormatting>
  <conditionalFormatting sqref="AM55">
    <cfRule type="expression" dxfId="940" priority="941">
      <formula>A55&lt;0.1</formula>
    </cfRule>
  </conditionalFormatting>
  <conditionalFormatting sqref="AN55">
    <cfRule type="expression" dxfId="939" priority="940">
      <formula>A55&lt;0.1</formula>
    </cfRule>
  </conditionalFormatting>
  <conditionalFormatting sqref="AO55">
    <cfRule type="expression" dxfId="938" priority="939">
      <formula>A55&lt;0.1</formula>
    </cfRule>
  </conditionalFormatting>
  <conditionalFormatting sqref="AP55">
    <cfRule type="expression" dxfId="937" priority="938">
      <formula>A55&lt;0.1</formula>
    </cfRule>
  </conditionalFormatting>
  <conditionalFormatting sqref="AQ55">
    <cfRule type="expression" dxfId="936" priority="937">
      <formula>A55&lt;0.1</formula>
    </cfRule>
  </conditionalFormatting>
  <conditionalFormatting sqref="AR55">
    <cfRule type="expression" dxfId="935" priority="936">
      <formula>A55&lt;0.1</formula>
    </cfRule>
  </conditionalFormatting>
  <conditionalFormatting sqref="AS55">
    <cfRule type="expression" dxfId="934" priority="935">
      <formula>A55&lt;0.1</formula>
    </cfRule>
  </conditionalFormatting>
  <conditionalFormatting sqref="AT55">
    <cfRule type="expression" dxfId="933" priority="934">
      <formula>A55&lt;0.1</formula>
    </cfRule>
  </conditionalFormatting>
  <conditionalFormatting sqref="AU55">
    <cfRule type="expression" dxfId="932" priority="933">
      <formula>A55&lt;0.1</formula>
    </cfRule>
  </conditionalFormatting>
  <conditionalFormatting sqref="AV55">
    <cfRule type="expression" dxfId="931" priority="932">
      <formula>A55&lt;0.1</formula>
    </cfRule>
  </conditionalFormatting>
  <conditionalFormatting sqref="AW55">
    <cfRule type="expression" dxfId="930" priority="931">
      <formula>A55&lt;0.1</formula>
    </cfRule>
  </conditionalFormatting>
  <conditionalFormatting sqref="AX55">
    <cfRule type="expression" dxfId="929" priority="930">
      <formula>A55&lt;0.1</formula>
    </cfRule>
  </conditionalFormatting>
  <conditionalFormatting sqref="AY55">
    <cfRule type="expression" dxfId="928" priority="929">
      <formula>A55&lt;0.1</formula>
    </cfRule>
  </conditionalFormatting>
  <conditionalFormatting sqref="AZ55">
    <cfRule type="expression" dxfId="927" priority="928">
      <formula>A55&lt;0.1</formula>
    </cfRule>
  </conditionalFormatting>
  <conditionalFormatting sqref="BA55">
    <cfRule type="expression" dxfId="926" priority="927">
      <formula>A55&lt;0.1</formula>
    </cfRule>
  </conditionalFormatting>
  <conditionalFormatting sqref="BB55">
    <cfRule type="expression" dxfId="925" priority="926">
      <formula>A55&lt;0.1</formula>
    </cfRule>
  </conditionalFormatting>
  <conditionalFormatting sqref="BC55">
    <cfRule type="expression" dxfId="924" priority="925">
      <formula>A55&lt;0.1</formula>
    </cfRule>
  </conditionalFormatting>
  <conditionalFormatting sqref="BD55">
    <cfRule type="expression" dxfId="923" priority="924">
      <formula>A55&lt;0.1</formula>
    </cfRule>
  </conditionalFormatting>
  <conditionalFormatting sqref="BE55">
    <cfRule type="expression" dxfId="922" priority="923">
      <formula>A55&lt;0.1</formula>
    </cfRule>
  </conditionalFormatting>
  <conditionalFormatting sqref="BF55">
    <cfRule type="expression" dxfId="921" priority="922">
      <formula>A55&lt;0.1</formula>
    </cfRule>
  </conditionalFormatting>
  <conditionalFormatting sqref="BG55">
    <cfRule type="expression" dxfId="920" priority="921">
      <formula>A55&lt;0.1</formula>
    </cfRule>
  </conditionalFormatting>
  <conditionalFormatting sqref="BH55">
    <cfRule type="expression" dxfId="919" priority="920">
      <formula>A55&lt;0.1</formula>
    </cfRule>
  </conditionalFormatting>
  <conditionalFormatting sqref="BI55">
    <cfRule type="expression" dxfId="918" priority="919">
      <formula>A55&lt;0.1</formula>
    </cfRule>
  </conditionalFormatting>
  <conditionalFormatting sqref="BJ55">
    <cfRule type="expression" dxfId="917" priority="918">
      <formula>A55&lt;0.1</formula>
    </cfRule>
  </conditionalFormatting>
  <conditionalFormatting sqref="BK55">
    <cfRule type="expression" dxfId="916" priority="917">
      <formula>A55&lt;0.1</formula>
    </cfRule>
  </conditionalFormatting>
  <conditionalFormatting sqref="BL55">
    <cfRule type="expression" dxfId="915" priority="916">
      <formula>A55&lt;0.1</formula>
    </cfRule>
  </conditionalFormatting>
  <conditionalFormatting sqref="BM55">
    <cfRule type="expression" dxfId="914" priority="915">
      <formula>A55&lt;0.1</formula>
    </cfRule>
  </conditionalFormatting>
  <conditionalFormatting sqref="BN55">
    <cfRule type="expression" dxfId="913" priority="914">
      <formula>A55&lt;0.1</formula>
    </cfRule>
  </conditionalFormatting>
  <conditionalFormatting sqref="K56">
    <cfRule type="expression" dxfId="912" priority="909" stopIfTrue="1">
      <formula>COUNT(M56:P56)&lt;0.5</formula>
    </cfRule>
  </conditionalFormatting>
  <conditionalFormatting sqref="J56">
    <cfRule type="expression" dxfId="911" priority="910" stopIfTrue="1">
      <formula>COUNT(AP56:BN56)&lt;0.5</formula>
    </cfRule>
  </conditionalFormatting>
  <conditionalFormatting sqref="I56">
    <cfRule type="expression" dxfId="910" priority="911" stopIfTrue="1">
      <formula>COUNT(Q56:AO56)&lt;0.5</formula>
    </cfRule>
  </conditionalFormatting>
  <conditionalFormatting sqref="H56">
    <cfRule type="expression" dxfId="909" priority="912" stopIfTrue="1">
      <formula>COUNT(L56:BN56)&lt;0.5</formula>
    </cfRule>
  </conditionalFormatting>
  <conditionalFormatting sqref="D56">
    <cfRule type="expression" dxfId="908" priority="913" stopIfTrue="1">
      <formula>COUNT(L56:BN56)&lt;0.5</formula>
    </cfRule>
  </conditionalFormatting>
  <conditionalFormatting sqref="C56">
    <cfRule type="expression" dxfId="907" priority="908">
      <formula>A56&lt;0.1</formula>
    </cfRule>
  </conditionalFormatting>
  <conditionalFormatting sqref="B56">
    <cfRule type="expression" dxfId="906" priority="907">
      <formula>A56&lt;0.1</formula>
    </cfRule>
  </conditionalFormatting>
  <conditionalFormatting sqref="D56">
    <cfRule type="expression" dxfId="905" priority="906">
      <formula>A56&lt;0.1</formula>
    </cfRule>
  </conditionalFormatting>
  <conditionalFormatting sqref="E56">
    <cfRule type="expression" dxfId="904" priority="905">
      <formula>A56&lt;0.1</formula>
    </cfRule>
  </conditionalFormatting>
  <conditionalFormatting sqref="F56">
    <cfRule type="expression" dxfId="903" priority="904">
      <formula>A56&lt;0.1</formula>
    </cfRule>
  </conditionalFormatting>
  <conditionalFormatting sqref="G56">
    <cfRule type="expression" dxfId="902" priority="903">
      <formula>A56&lt;0.1</formula>
    </cfRule>
  </conditionalFormatting>
  <conditionalFormatting sqref="H56">
    <cfRule type="expression" dxfId="901" priority="902">
      <formula>A56&lt;0.1</formula>
    </cfRule>
  </conditionalFormatting>
  <conditionalFormatting sqref="I56">
    <cfRule type="expression" dxfId="900" priority="901">
      <formula>A56&lt;0.1</formula>
    </cfRule>
  </conditionalFormatting>
  <conditionalFormatting sqref="J56">
    <cfRule type="expression" dxfId="899" priority="900">
      <formula>A56&lt;0.5</formula>
    </cfRule>
  </conditionalFormatting>
  <conditionalFormatting sqref="K56">
    <cfRule type="expression" dxfId="898" priority="899">
      <formula>A56&lt;0.1</formula>
    </cfRule>
  </conditionalFormatting>
  <conditionalFormatting sqref="L56">
    <cfRule type="expression" dxfId="897" priority="898">
      <formula>A56&lt;0.1</formula>
    </cfRule>
  </conditionalFormatting>
  <conditionalFormatting sqref="M56">
    <cfRule type="expression" dxfId="896" priority="897">
      <formula>A56&lt;0.1</formula>
    </cfRule>
  </conditionalFormatting>
  <conditionalFormatting sqref="N56">
    <cfRule type="expression" dxfId="895" priority="896">
      <formula>A56&lt;0.1</formula>
    </cfRule>
  </conditionalFormatting>
  <conditionalFormatting sqref="O56">
    <cfRule type="expression" dxfId="894" priority="895">
      <formula>A56&lt;0.1</formula>
    </cfRule>
  </conditionalFormatting>
  <conditionalFormatting sqref="P56">
    <cfRule type="expression" dxfId="893" priority="894">
      <formula>A56&lt;0.1</formula>
    </cfRule>
  </conditionalFormatting>
  <conditionalFormatting sqref="Q56">
    <cfRule type="expression" dxfId="892" priority="893">
      <formula>A56&lt;0.1</formula>
    </cfRule>
  </conditionalFormatting>
  <conditionalFormatting sqref="R56">
    <cfRule type="expression" dxfId="891" priority="892">
      <formula>A56&lt;0.1</formula>
    </cfRule>
  </conditionalFormatting>
  <conditionalFormatting sqref="S56">
    <cfRule type="expression" dxfId="890" priority="891">
      <formula>A56&lt;0.1</formula>
    </cfRule>
  </conditionalFormatting>
  <conditionalFormatting sqref="T56">
    <cfRule type="expression" dxfId="889" priority="890">
      <formula>A56&lt;0.1</formula>
    </cfRule>
  </conditionalFormatting>
  <conditionalFormatting sqref="U56">
    <cfRule type="expression" dxfId="888" priority="889">
      <formula>A56&lt;0.1</formula>
    </cfRule>
  </conditionalFormatting>
  <conditionalFormatting sqref="V56">
    <cfRule type="expression" dxfId="887" priority="888">
      <formula>A56&lt;0.1</formula>
    </cfRule>
  </conditionalFormatting>
  <conditionalFormatting sqref="W56">
    <cfRule type="expression" dxfId="886" priority="887">
      <formula>A56&lt;0.1</formula>
    </cfRule>
  </conditionalFormatting>
  <conditionalFormatting sqref="X56">
    <cfRule type="expression" dxfId="885" priority="886">
      <formula>A56&lt;0.1</formula>
    </cfRule>
  </conditionalFormatting>
  <conditionalFormatting sqref="Y56">
    <cfRule type="expression" dxfId="884" priority="885">
      <formula>A56&lt;0.1</formula>
    </cfRule>
  </conditionalFormatting>
  <conditionalFormatting sqref="Z56">
    <cfRule type="expression" dxfId="883" priority="884">
      <formula>A56&lt;0.1</formula>
    </cfRule>
  </conditionalFormatting>
  <conditionalFormatting sqref="AA56">
    <cfRule type="expression" dxfId="882" priority="883">
      <formula>A56&lt;0.1</formula>
    </cfRule>
  </conditionalFormatting>
  <conditionalFormatting sqref="AB56">
    <cfRule type="expression" dxfId="881" priority="882">
      <formula>A56&lt;0.1</formula>
    </cfRule>
  </conditionalFormatting>
  <conditionalFormatting sqref="AC56">
    <cfRule type="expression" dxfId="880" priority="881">
      <formula>A56&lt;0.1</formula>
    </cfRule>
  </conditionalFormatting>
  <conditionalFormatting sqref="AD56">
    <cfRule type="expression" dxfId="879" priority="880">
      <formula>A56&lt;0.1</formula>
    </cfRule>
  </conditionalFormatting>
  <conditionalFormatting sqref="AE56">
    <cfRule type="expression" dxfId="878" priority="879">
      <formula>A56&lt;0.1</formula>
    </cfRule>
  </conditionalFormatting>
  <conditionalFormatting sqref="AF56">
    <cfRule type="expression" dxfId="877" priority="878">
      <formula>A56&lt;0.1</formula>
    </cfRule>
  </conditionalFormatting>
  <conditionalFormatting sqref="AG56">
    <cfRule type="expression" dxfId="876" priority="877">
      <formula>A56&lt;0.1</formula>
    </cfRule>
  </conditionalFormatting>
  <conditionalFormatting sqref="AH56">
    <cfRule type="expression" dxfId="875" priority="876">
      <formula>A56&lt;0.1</formula>
    </cfRule>
  </conditionalFormatting>
  <conditionalFormatting sqref="AI56">
    <cfRule type="expression" dxfId="874" priority="875">
      <formula>A56&lt;0.1</formula>
    </cfRule>
  </conditionalFormatting>
  <conditionalFormatting sqref="AJ56">
    <cfRule type="expression" dxfId="873" priority="874">
      <formula>A56&lt;0.1</formula>
    </cfRule>
  </conditionalFormatting>
  <conditionalFormatting sqref="AK56">
    <cfRule type="expression" dxfId="872" priority="873">
      <formula>A56&lt;0.1</formula>
    </cfRule>
  </conditionalFormatting>
  <conditionalFormatting sqref="AL56">
    <cfRule type="expression" dxfId="871" priority="872">
      <formula>A56&lt;0.1</formula>
    </cfRule>
  </conditionalFormatting>
  <conditionalFormatting sqref="AM56">
    <cfRule type="expression" dxfId="870" priority="871">
      <formula>A56&lt;0.1</formula>
    </cfRule>
  </conditionalFormatting>
  <conditionalFormatting sqref="AN56">
    <cfRule type="expression" dxfId="869" priority="870">
      <formula>A56&lt;0.1</formula>
    </cfRule>
  </conditionalFormatting>
  <conditionalFormatting sqref="AO56">
    <cfRule type="expression" dxfId="868" priority="869">
      <formula>A56&lt;0.1</formula>
    </cfRule>
  </conditionalFormatting>
  <conditionalFormatting sqref="AP56">
    <cfRule type="expression" dxfId="867" priority="868">
      <formula>A56&lt;0.1</formula>
    </cfRule>
  </conditionalFormatting>
  <conditionalFormatting sqref="AQ56">
    <cfRule type="expression" dxfId="866" priority="867">
      <formula>A56&lt;0.1</formula>
    </cfRule>
  </conditionalFormatting>
  <conditionalFormatting sqref="AR56">
    <cfRule type="expression" dxfId="865" priority="866">
      <formula>A56&lt;0.1</formula>
    </cfRule>
  </conditionalFormatting>
  <conditionalFormatting sqref="AS56">
    <cfRule type="expression" dxfId="864" priority="865">
      <formula>A56&lt;0.1</formula>
    </cfRule>
  </conditionalFormatting>
  <conditionalFormatting sqref="AT56">
    <cfRule type="expression" dxfId="863" priority="864">
      <formula>A56&lt;0.1</formula>
    </cfRule>
  </conditionalFormatting>
  <conditionalFormatting sqref="AU56">
    <cfRule type="expression" dxfId="862" priority="863">
      <formula>A56&lt;0.1</formula>
    </cfRule>
  </conditionalFormatting>
  <conditionalFormatting sqref="AV56">
    <cfRule type="expression" dxfId="861" priority="862">
      <formula>A56&lt;0.1</formula>
    </cfRule>
  </conditionalFormatting>
  <conditionalFormatting sqref="AW56">
    <cfRule type="expression" dxfId="860" priority="861">
      <formula>A56&lt;0.1</formula>
    </cfRule>
  </conditionalFormatting>
  <conditionalFormatting sqref="AX56">
    <cfRule type="expression" dxfId="859" priority="860">
      <formula>A56&lt;0.1</formula>
    </cfRule>
  </conditionalFormatting>
  <conditionalFormatting sqref="AY56">
    <cfRule type="expression" dxfId="858" priority="859">
      <formula>A56&lt;0.1</formula>
    </cfRule>
  </conditionalFormatting>
  <conditionalFormatting sqref="AZ56">
    <cfRule type="expression" dxfId="857" priority="858">
      <formula>A56&lt;0.1</formula>
    </cfRule>
  </conditionalFormatting>
  <conditionalFormatting sqref="BA56">
    <cfRule type="expression" dxfId="856" priority="857">
      <formula>A56&lt;0.1</formula>
    </cfRule>
  </conditionalFormatting>
  <conditionalFormatting sqref="BB56">
    <cfRule type="expression" dxfId="855" priority="856">
      <formula>A56&lt;0.1</formula>
    </cfRule>
  </conditionalFormatting>
  <conditionalFormatting sqref="BC56">
    <cfRule type="expression" dxfId="854" priority="855">
      <formula>A56&lt;0.1</formula>
    </cfRule>
  </conditionalFormatting>
  <conditionalFormatting sqref="BD56">
    <cfRule type="expression" dxfId="853" priority="854">
      <formula>A56&lt;0.1</formula>
    </cfRule>
  </conditionalFormatting>
  <conditionalFormatting sqref="BE56">
    <cfRule type="expression" dxfId="852" priority="853">
      <formula>A56&lt;0.1</formula>
    </cfRule>
  </conditionalFormatting>
  <conditionalFormatting sqref="BF56">
    <cfRule type="expression" dxfId="851" priority="852">
      <formula>A56&lt;0.1</formula>
    </cfRule>
  </conditionalFormatting>
  <conditionalFormatting sqref="BG56">
    <cfRule type="expression" dxfId="850" priority="851">
      <formula>A56&lt;0.1</formula>
    </cfRule>
  </conditionalFormatting>
  <conditionalFormatting sqref="BH56">
    <cfRule type="expression" dxfId="849" priority="850">
      <formula>A56&lt;0.1</formula>
    </cfRule>
  </conditionalFormatting>
  <conditionalFormatting sqref="BI56">
    <cfRule type="expression" dxfId="848" priority="849">
      <formula>A56&lt;0.1</formula>
    </cfRule>
  </conditionalFormatting>
  <conditionalFormatting sqref="BJ56">
    <cfRule type="expression" dxfId="847" priority="848">
      <formula>A56&lt;0.1</formula>
    </cfRule>
  </conditionalFormatting>
  <conditionalFormatting sqref="BK56">
    <cfRule type="expression" dxfId="846" priority="847">
      <formula>A56&lt;0.1</formula>
    </cfRule>
  </conditionalFormatting>
  <conditionalFormatting sqref="BL56">
    <cfRule type="expression" dxfId="845" priority="846">
      <formula>A56&lt;0.1</formula>
    </cfRule>
  </conditionalFormatting>
  <conditionalFormatting sqref="BM56">
    <cfRule type="expression" dxfId="844" priority="845">
      <formula>A56&lt;0.1</formula>
    </cfRule>
  </conditionalFormatting>
  <conditionalFormatting sqref="BN56">
    <cfRule type="expression" dxfId="843" priority="844">
      <formula>A56&lt;0.1</formula>
    </cfRule>
  </conditionalFormatting>
  <conditionalFormatting sqref="K57">
    <cfRule type="expression" dxfId="842" priority="839" stopIfTrue="1">
      <formula>COUNT(M57:P57)&lt;0.5</formula>
    </cfRule>
  </conditionalFormatting>
  <conditionalFormatting sqref="J57">
    <cfRule type="expression" dxfId="841" priority="840" stopIfTrue="1">
      <formula>COUNT(AP57:BN57)&lt;0.5</formula>
    </cfRule>
  </conditionalFormatting>
  <conditionalFormatting sqref="I57">
    <cfRule type="expression" dxfId="840" priority="841" stopIfTrue="1">
      <formula>COUNT(Q57:AO57)&lt;0.5</formula>
    </cfRule>
  </conditionalFormatting>
  <conditionalFormatting sqref="H57">
    <cfRule type="expression" dxfId="839" priority="842" stopIfTrue="1">
      <formula>COUNT(L57:BN57)&lt;0.5</formula>
    </cfRule>
  </conditionalFormatting>
  <conditionalFormatting sqref="D57">
    <cfRule type="expression" dxfId="838" priority="843" stopIfTrue="1">
      <formula>COUNT(L57:BN57)&lt;0.5</formula>
    </cfRule>
  </conditionalFormatting>
  <conditionalFormatting sqref="C57">
    <cfRule type="expression" dxfId="837" priority="838">
      <formula>A57&lt;0.1</formula>
    </cfRule>
  </conditionalFormatting>
  <conditionalFormatting sqref="B57">
    <cfRule type="expression" dxfId="836" priority="837">
      <formula>A57&lt;0.1</formula>
    </cfRule>
  </conditionalFormatting>
  <conditionalFormatting sqref="D57">
    <cfRule type="expression" dxfId="835" priority="836">
      <formula>A57&lt;0.1</formula>
    </cfRule>
  </conditionalFormatting>
  <conditionalFormatting sqref="E57">
    <cfRule type="expression" dxfId="834" priority="835">
      <formula>A57&lt;0.1</formula>
    </cfRule>
  </conditionalFormatting>
  <conditionalFormatting sqref="F57">
    <cfRule type="expression" dxfId="833" priority="834">
      <formula>A57&lt;0.1</formula>
    </cfRule>
  </conditionalFormatting>
  <conditionalFormatting sqref="G57">
    <cfRule type="expression" dxfId="832" priority="833">
      <formula>A57&lt;0.1</formula>
    </cfRule>
  </conditionalFormatting>
  <conditionalFormatting sqref="H57">
    <cfRule type="expression" dxfId="831" priority="832">
      <formula>A57&lt;0.1</formula>
    </cfRule>
  </conditionalFormatting>
  <conditionalFormatting sqref="I57">
    <cfRule type="expression" dxfId="830" priority="831">
      <formula>A57&lt;0.1</formula>
    </cfRule>
  </conditionalFormatting>
  <conditionalFormatting sqref="J57">
    <cfRule type="expression" dxfId="829" priority="830">
      <formula>A57&lt;0.5</formula>
    </cfRule>
  </conditionalFormatting>
  <conditionalFormatting sqref="K57">
    <cfRule type="expression" dxfId="828" priority="829">
      <formula>A57&lt;0.1</formula>
    </cfRule>
  </conditionalFormatting>
  <conditionalFormatting sqref="L57">
    <cfRule type="expression" dxfId="827" priority="828">
      <formula>A57&lt;0.1</formula>
    </cfRule>
  </conditionalFormatting>
  <conditionalFormatting sqref="M57">
    <cfRule type="expression" dxfId="826" priority="827">
      <formula>A57&lt;0.1</formula>
    </cfRule>
  </conditionalFormatting>
  <conditionalFormatting sqref="N57">
    <cfRule type="expression" dxfId="825" priority="826">
      <formula>A57&lt;0.1</formula>
    </cfRule>
  </conditionalFormatting>
  <conditionalFormatting sqref="O57">
    <cfRule type="expression" dxfId="824" priority="825">
      <formula>A57&lt;0.1</formula>
    </cfRule>
  </conditionalFormatting>
  <conditionalFormatting sqref="P57">
    <cfRule type="expression" dxfId="823" priority="824">
      <formula>A57&lt;0.1</formula>
    </cfRule>
  </conditionalFormatting>
  <conditionalFormatting sqref="Q57">
    <cfRule type="expression" dxfId="822" priority="823">
      <formula>A57&lt;0.1</formula>
    </cfRule>
  </conditionalFormatting>
  <conditionalFormatting sqref="R57">
    <cfRule type="expression" dxfId="821" priority="822">
      <formula>A57&lt;0.1</formula>
    </cfRule>
  </conditionalFormatting>
  <conditionalFormatting sqref="S57">
    <cfRule type="expression" dxfId="820" priority="821">
      <formula>A57&lt;0.1</formula>
    </cfRule>
  </conditionalFormatting>
  <conditionalFormatting sqref="T57">
    <cfRule type="expression" dxfId="819" priority="820">
      <formula>A57&lt;0.1</formula>
    </cfRule>
  </conditionalFormatting>
  <conditionalFormatting sqref="U57">
    <cfRule type="expression" dxfId="818" priority="819">
      <formula>A57&lt;0.1</formula>
    </cfRule>
  </conditionalFormatting>
  <conditionalFormatting sqref="V57">
    <cfRule type="expression" dxfId="817" priority="818">
      <formula>A57&lt;0.1</formula>
    </cfRule>
  </conditionalFormatting>
  <conditionalFormatting sqref="W57">
    <cfRule type="expression" dxfId="816" priority="817">
      <formula>A57&lt;0.1</formula>
    </cfRule>
  </conditionalFormatting>
  <conditionalFormatting sqref="X57">
    <cfRule type="expression" dxfId="815" priority="816">
      <formula>A57&lt;0.1</formula>
    </cfRule>
  </conditionalFormatting>
  <conditionalFormatting sqref="Y57">
    <cfRule type="expression" dxfId="814" priority="815">
      <formula>A57&lt;0.1</formula>
    </cfRule>
  </conditionalFormatting>
  <conditionalFormatting sqref="Z57">
    <cfRule type="expression" dxfId="813" priority="814">
      <formula>A57&lt;0.1</formula>
    </cfRule>
  </conditionalFormatting>
  <conditionalFormatting sqref="AA57">
    <cfRule type="expression" dxfId="812" priority="813">
      <formula>A57&lt;0.1</formula>
    </cfRule>
  </conditionalFormatting>
  <conditionalFormatting sqref="AB57">
    <cfRule type="expression" dxfId="811" priority="812">
      <formula>A57&lt;0.1</formula>
    </cfRule>
  </conditionalFormatting>
  <conditionalFormatting sqref="AC57">
    <cfRule type="expression" dxfId="810" priority="811">
      <formula>A57&lt;0.1</formula>
    </cfRule>
  </conditionalFormatting>
  <conditionalFormatting sqref="AD57">
    <cfRule type="expression" dxfId="809" priority="810">
      <formula>A57&lt;0.1</formula>
    </cfRule>
  </conditionalFormatting>
  <conditionalFormatting sqref="AE57">
    <cfRule type="expression" dxfId="808" priority="809">
      <formula>A57&lt;0.1</formula>
    </cfRule>
  </conditionalFormatting>
  <conditionalFormatting sqref="AF57">
    <cfRule type="expression" dxfId="807" priority="808">
      <formula>A57&lt;0.1</formula>
    </cfRule>
  </conditionalFormatting>
  <conditionalFormatting sqref="AG57">
    <cfRule type="expression" dxfId="806" priority="807">
      <formula>A57&lt;0.1</formula>
    </cfRule>
  </conditionalFormatting>
  <conditionalFormatting sqref="AH57">
    <cfRule type="expression" dxfId="805" priority="806">
      <formula>A57&lt;0.1</formula>
    </cfRule>
  </conditionalFormatting>
  <conditionalFormatting sqref="AI57">
    <cfRule type="expression" dxfId="804" priority="805">
      <formula>A57&lt;0.1</formula>
    </cfRule>
  </conditionalFormatting>
  <conditionalFormatting sqref="AJ57">
    <cfRule type="expression" dxfId="803" priority="804">
      <formula>A57&lt;0.1</formula>
    </cfRule>
  </conditionalFormatting>
  <conditionalFormatting sqref="AK57">
    <cfRule type="expression" dxfId="802" priority="803">
      <formula>A57&lt;0.1</formula>
    </cfRule>
  </conditionalFormatting>
  <conditionalFormatting sqref="AL57">
    <cfRule type="expression" dxfId="801" priority="802">
      <formula>A57&lt;0.1</formula>
    </cfRule>
  </conditionalFormatting>
  <conditionalFormatting sqref="AM57">
    <cfRule type="expression" dxfId="800" priority="801">
      <formula>A57&lt;0.1</formula>
    </cfRule>
  </conditionalFormatting>
  <conditionalFormatting sqref="AN57">
    <cfRule type="expression" dxfId="799" priority="800">
      <formula>A57&lt;0.1</formula>
    </cfRule>
  </conditionalFormatting>
  <conditionalFormatting sqref="AO57">
    <cfRule type="expression" dxfId="798" priority="799">
      <formula>A57&lt;0.1</formula>
    </cfRule>
  </conditionalFormatting>
  <conditionalFormatting sqref="AP57">
    <cfRule type="expression" dxfId="797" priority="798">
      <formula>A57&lt;0.1</formula>
    </cfRule>
  </conditionalFormatting>
  <conditionalFormatting sqref="AQ57">
    <cfRule type="expression" dxfId="796" priority="797">
      <formula>A57&lt;0.1</formula>
    </cfRule>
  </conditionalFormatting>
  <conditionalFormatting sqref="AR57">
    <cfRule type="expression" dxfId="795" priority="796">
      <formula>A57&lt;0.1</formula>
    </cfRule>
  </conditionalFormatting>
  <conditionalFormatting sqref="AS57">
    <cfRule type="expression" dxfId="794" priority="795">
      <formula>A57&lt;0.1</formula>
    </cfRule>
  </conditionalFormatting>
  <conditionalFormatting sqref="AT57">
    <cfRule type="expression" dxfId="793" priority="794">
      <formula>A57&lt;0.1</formula>
    </cfRule>
  </conditionalFormatting>
  <conditionalFormatting sqref="AU57">
    <cfRule type="expression" dxfId="792" priority="793">
      <formula>A57&lt;0.1</formula>
    </cfRule>
  </conditionalFormatting>
  <conditionalFormatting sqref="AV57">
    <cfRule type="expression" dxfId="791" priority="792">
      <formula>A57&lt;0.1</formula>
    </cfRule>
  </conditionalFormatting>
  <conditionalFormatting sqref="AW57">
    <cfRule type="expression" dxfId="790" priority="791">
      <formula>A57&lt;0.1</formula>
    </cfRule>
  </conditionalFormatting>
  <conditionalFormatting sqref="AX57">
    <cfRule type="expression" dxfId="789" priority="790">
      <formula>A57&lt;0.1</formula>
    </cfRule>
  </conditionalFormatting>
  <conditionalFormatting sqref="AY57">
    <cfRule type="expression" dxfId="788" priority="789">
      <formula>A57&lt;0.1</formula>
    </cfRule>
  </conditionalFormatting>
  <conditionalFormatting sqref="AZ57">
    <cfRule type="expression" dxfId="787" priority="788">
      <formula>A57&lt;0.1</formula>
    </cfRule>
  </conditionalFormatting>
  <conditionalFormatting sqref="BA57">
    <cfRule type="expression" dxfId="786" priority="787">
      <formula>A57&lt;0.1</formula>
    </cfRule>
  </conditionalFormatting>
  <conditionalFormatting sqref="BB57">
    <cfRule type="expression" dxfId="785" priority="786">
      <formula>A57&lt;0.1</formula>
    </cfRule>
  </conditionalFormatting>
  <conditionalFormatting sqref="BC57">
    <cfRule type="expression" dxfId="784" priority="785">
      <formula>A57&lt;0.1</formula>
    </cfRule>
  </conditionalFormatting>
  <conditionalFormatting sqref="BD57">
    <cfRule type="expression" dxfId="783" priority="784">
      <formula>A57&lt;0.1</formula>
    </cfRule>
  </conditionalFormatting>
  <conditionalFormatting sqref="BE57">
    <cfRule type="expression" dxfId="782" priority="783">
      <formula>A57&lt;0.1</formula>
    </cfRule>
  </conditionalFormatting>
  <conditionalFormatting sqref="BF57">
    <cfRule type="expression" dxfId="781" priority="782">
      <formula>A57&lt;0.1</formula>
    </cfRule>
  </conditionalFormatting>
  <conditionalFormatting sqref="BG57">
    <cfRule type="expression" dxfId="780" priority="781">
      <formula>A57&lt;0.1</formula>
    </cfRule>
  </conditionalFormatting>
  <conditionalFormatting sqref="BH57">
    <cfRule type="expression" dxfId="779" priority="780">
      <formula>A57&lt;0.1</formula>
    </cfRule>
  </conditionalFormatting>
  <conditionalFormatting sqref="BI57">
    <cfRule type="expression" dxfId="778" priority="779">
      <formula>A57&lt;0.1</formula>
    </cfRule>
  </conditionalFormatting>
  <conditionalFormatting sqref="BJ57">
    <cfRule type="expression" dxfId="777" priority="778">
      <formula>A57&lt;0.1</formula>
    </cfRule>
  </conditionalFormatting>
  <conditionalFormatting sqref="BK57">
    <cfRule type="expression" dxfId="776" priority="777">
      <formula>A57&lt;0.1</formula>
    </cfRule>
  </conditionalFormatting>
  <conditionalFormatting sqref="BL57">
    <cfRule type="expression" dxfId="775" priority="776">
      <formula>A57&lt;0.1</formula>
    </cfRule>
  </conditionalFormatting>
  <conditionalFormatting sqref="BM57">
    <cfRule type="expression" dxfId="774" priority="775">
      <formula>A57&lt;0.1</formula>
    </cfRule>
  </conditionalFormatting>
  <conditionalFormatting sqref="BN57">
    <cfRule type="expression" dxfId="773" priority="774">
      <formula>A57&lt;0.1</formula>
    </cfRule>
  </conditionalFormatting>
  <conditionalFormatting sqref="K58">
    <cfRule type="expression" dxfId="772" priority="769" stopIfTrue="1">
      <formula>COUNT(M58:P58)&lt;0.5</formula>
    </cfRule>
  </conditionalFormatting>
  <conditionalFormatting sqref="J58">
    <cfRule type="expression" dxfId="771" priority="770" stopIfTrue="1">
      <formula>COUNT(AP58:BN58)&lt;0.5</formula>
    </cfRule>
  </conditionalFormatting>
  <conditionalFormatting sqref="I58">
    <cfRule type="expression" dxfId="770" priority="771" stopIfTrue="1">
      <formula>COUNT(Q58:AO58)&lt;0.5</formula>
    </cfRule>
  </conditionalFormatting>
  <conditionalFormatting sqref="H58">
    <cfRule type="expression" dxfId="769" priority="772" stopIfTrue="1">
      <formula>COUNT(L58:BN58)&lt;0.5</formula>
    </cfRule>
  </conditionalFormatting>
  <conditionalFormatting sqref="D58">
    <cfRule type="expression" dxfId="768" priority="773" stopIfTrue="1">
      <formula>COUNT(L58:BN58)&lt;0.5</formula>
    </cfRule>
  </conditionalFormatting>
  <conditionalFormatting sqref="C58">
    <cfRule type="expression" dxfId="767" priority="768">
      <formula>A58&lt;0.1</formula>
    </cfRule>
  </conditionalFormatting>
  <conditionalFormatting sqref="B58">
    <cfRule type="expression" dxfId="766" priority="767">
      <formula>A58&lt;0.1</formula>
    </cfRule>
  </conditionalFormatting>
  <conditionalFormatting sqref="D58">
    <cfRule type="expression" dxfId="765" priority="766">
      <formula>A58&lt;0.1</formula>
    </cfRule>
  </conditionalFormatting>
  <conditionalFormatting sqref="E58">
    <cfRule type="expression" dxfId="764" priority="765">
      <formula>A58&lt;0.1</formula>
    </cfRule>
  </conditionalFormatting>
  <conditionalFormatting sqref="F58">
    <cfRule type="expression" dxfId="763" priority="764">
      <formula>A58&lt;0.1</formula>
    </cfRule>
  </conditionalFormatting>
  <conditionalFormatting sqref="G58">
    <cfRule type="expression" dxfId="762" priority="763">
      <formula>A58&lt;0.1</formula>
    </cfRule>
  </conditionalFormatting>
  <conditionalFormatting sqref="H58">
    <cfRule type="expression" dxfId="761" priority="762">
      <formula>A58&lt;0.1</formula>
    </cfRule>
  </conditionalFormatting>
  <conditionalFormatting sqref="I58">
    <cfRule type="expression" dxfId="760" priority="761">
      <formula>A58&lt;0.1</formula>
    </cfRule>
  </conditionalFormatting>
  <conditionalFormatting sqref="J58">
    <cfRule type="expression" dxfId="759" priority="760">
      <formula>A58&lt;0.5</formula>
    </cfRule>
  </conditionalFormatting>
  <conditionalFormatting sqref="K58">
    <cfRule type="expression" dxfId="758" priority="759">
      <formula>A58&lt;0.1</formula>
    </cfRule>
  </conditionalFormatting>
  <conditionalFormatting sqref="L58">
    <cfRule type="expression" dxfId="757" priority="758">
      <formula>A58&lt;0.1</formula>
    </cfRule>
  </conditionalFormatting>
  <conditionalFormatting sqref="M58">
    <cfRule type="expression" dxfId="756" priority="757">
      <formula>A58&lt;0.1</formula>
    </cfRule>
  </conditionalFormatting>
  <conditionalFormatting sqref="N58">
    <cfRule type="expression" dxfId="755" priority="756">
      <formula>A58&lt;0.1</formula>
    </cfRule>
  </conditionalFormatting>
  <conditionalFormatting sqref="O58">
    <cfRule type="expression" dxfId="754" priority="755">
      <formula>A58&lt;0.1</formula>
    </cfRule>
  </conditionalFormatting>
  <conditionalFormatting sqref="P58">
    <cfRule type="expression" dxfId="753" priority="754">
      <formula>A58&lt;0.1</formula>
    </cfRule>
  </conditionalFormatting>
  <conditionalFormatting sqref="Q58">
    <cfRule type="expression" dxfId="752" priority="753">
      <formula>A58&lt;0.1</formula>
    </cfRule>
  </conditionalFormatting>
  <conditionalFormatting sqref="R58">
    <cfRule type="expression" dxfId="751" priority="752">
      <formula>A58&lt;0.1</formula>
    </cfRule>
  </conditionalFormatting>
  <conditionalFormatting sqref="S58">
    <cfRule type="expression" dxfId="750" priority="751">
      <formula>A58&lt;0.1</formula>
    </cfRule>
  </conditionalFormatting>
  <conditionalFormatting sqref="T58">
    <cfRule type="expression" dxfId="749" priority="750">
      <formula>A58&lt;0.1</formula>
    </cfRule>
  </conditionalFormatting>
  <conditionalFormatting sqref="U58">
    <cfRule type="expression" dxfId="748" priority="749">
      <formula>A58&lt;0.1</formula>
    </cfRule>
  </conditionalFormatting>
  <conditionalFormatting sqref="V58">
    <cfRule type="expression" dxfId="747" priority="748">
      <formula>A58&lt;0.1</formula>
    </cfRule>
  </conditionalFormatting>
  <conditionalFormatting sqref="W58">
    <cfRule type="expression" dxfId="746" priority="747">
      <formula>A58&lt;0.1</formula>
    </cfRule>
  </conditionalFormatting>
  <conditionalFormatting sqref="X58">
    <cfRule type="expression" dxfId="745" priority="746">
      <formula>A58&lt;0.1</formula>
    </cfRule>
  </conditionalFormatting>
  <conditionalFormatting sqref="Y58">
    <cfRule type="expression" dxfId="744" priority="745">
      <formula>A58&lt;0.1</formula>
    </cfRule>
  </conditionalFormatting>
  <conditionalFormatting sqref="Z58">
    <cfRule type="expression" dxfId="743" priority="744">
      <formula>A58&lt;0.1</formula>
    </cfRule>
  </conditionalFormatting>
  <conditionalFormatting sqref="AA58">
    <cfRule type="expression" dxfId="742" priority="743">
      <formula>A58&lt;0.1</formula>
    </cfRule>
  </conditionalFormatting>
  <conditionalFormatting sqref="AB58">
    <cfRule type="expression" dxfId="741" priority="742">
      <formula>A58&lt;0.1</formula>
    </cfRule>
  </conditionalFormatting>
  <conditionalFormatting sqref="AC58">
    <cfRule type="expression" dxfId="740" priority="741">
      <formula>A58&lt;0.1</formula>
    </cfRule>
  </conditionalFormatting>
  <conditionalFormatting sqref="AD58">
    <cfRule type="expression" dxfId="739" priority="740">
      <formula>A58&lt;0.1</formula>
    </cfRule>
  </conditionalFormatting>
  <conditionalFormatting sqref="AE58">
    <cfRule type="expression" dxfId="738" priority="739">
      <formula>A58&lt;0.1</formula>
    </cfRule>
  </conditionalFormatting>
  <conditionalFormatting sqref="AF58">
    <cfRule type="expression" dxfId="737" priority="738">
      <formula>A58&lt;0.1</formula>
    </cfRule>
  </conditionalFormatting>
  <conditionalFormatting sqref="AG58">
    <cfRule type="expression" dxfId="736" priority="737">
      <formula>A58&lt;0.1</formula>
    </cfRule>
  </conditionalFormatting>
  <conditionalFormatting sqref="AH58">
    <cfRule type="expression" dxfId="735" priority="736">
      <formula>A58&lt;0.1</formula>
    </cfRule>
  </conditionalFormatting>
  <conditionalFormatting sqref="AI58">
    <cfRule type="expression" dxfId="734" priority="735">
      <formula>A58&lt;0.1</formula>
    </cfRule>
  </conditionalFormatting>
  <conditionalFormatting sqref="AJ58">
    <cfRule type="expression" dxfId="733" priority="734">
      <formula>A58&lt;0.1</formula>
    </cfRule>
  </conditionalFormatting>
  <conditionalFormatting sqref="AK58">
    <cfRule type="expression" dxfId="732" priority="733">
      <formula>A58&lt;0.1</formula>
    </cfRule>
  </conditionalFormatting>
  <conditionalFormatting sqref="AL58">
    <cfRule type="expression" dxfId="731" priority="732">
      <formula>A58&lt;0.1</formula>
    </cfRule>
  </conditionalFormatting>
  <conditionalFormatting sqref="AM58">
    <cfRule type="expression" dxfId="730" priority="731">
      <formula>A58&lt;0.1</formula>
    </cfRule>
  </conditionalFormatting>
  <conditionalFormatting sqref="AN58">
    <cfRule type="expression" dxfId="729" priority="730">
      <formula>A58&lt;0.1</formula>
    </cfRule>
  </conditionalFormatting>
  <conditionalFormatting sqref="AO58">
    <cfRule type="expression" dxfId="728" priority="729">
      <formula>A58&lt;0.1</formula>
    </cfRule>
  </conditionalFormatting>
  <conditionalFormatting sqref="AP58">
    <cfRule type="expression" dxfId="727" priority="728">
      <formula>A58&lt;0.1</formula>
    </cfRule>
  </conditionalFormatting>
  <conditionalFormatting sqref="AQ58">
    <cfRule type="expression" dxfId="726" priority="727">
      <formula>A58&lt;0.1</formula>
    </cfRule>
  </conditionalFormatting>
  <conditionalFormatting sqref="AR58">
    <cfRule type="expression" dxfId="725" priority="726">
      <formula>A58&lt;0.1</formula>
    </cfRule>
  </conditionalFormatting>
  <conditionalFormatting sqref="AS58">
    <cfRule type="expression" dxfId="724" priority="725">
      <formula>A58&lt;0.1</formula>
    </cfRule>
  </conditionalFormatting>
  <conditionalFormatting sqref="AT58">
    <cfRule type="expression" dxfId="723" priority="724">
      <formula>A58&lt;0.1</formula>
    </cfRule>
  </conditionalFormatting>
  <conditionalFormatting sqref="AU58">
    <cfRule type="expression" dxfId="722" priority="723">
      <formula>A58&lt;0.1</formula>
    </cfRule>
  </conditionalFormatting>
  <conditionalFormatting sqref="AV58">
    <cfRule type="expression" dxfId="721" priority="722">
      <formula>A58&lt;0.1</formula>
    </cfRule>
  </conditionalFormatting>
  <conditionalFormatting sqref="AW58">
    <cfRule type="expression" dxfId="720" priority="721">
      <formula>A58&lt;0.1</formula>
    </cfRule>
  </conditionalFormatting>
  <conditionalFormatting sqref="AX58">
    <cfRule type="expression" dxfId="719" priority="720">
      <formula>A58&lt;0.1</formula>
    </cfRule>
  </conditionalFormatting>
  <conditionalFormatting sqref="AY58">
    <cfRule type="expression" dxfId="718" priority="719">
      <formula>A58&lt;0.1</formula>
    </cfRule>
  </conditionalFormatting>
  <conditionalFormatting sqref="AZ58">
    <cfRule type="expression" dxfId="717" priority="718">
      <formula>A58&lt;0.1</formula>
    </cfRule>
  </conditionalFormatting>
  <conditionalFormatting sqref="BA58">
    <cfRule type="expression" dxfId="716" priority="717">
      <formula>A58&lt;0.1</formula>
    </cfRule>
  </conditionalFormatting>
  <conditionalFormatting sqref="BB58">
    <cfRule type="expression" dxfId="715" priority="716">
      <formula>A58&lt;0.1</formula>
    </cfRule>
  </conditionalFormatting>
  <conditionalFormatting sqref="BC58">
    <cfRule type="expression" dxfId="714" priority="715">
      <formula>A58&lt;0.1</formula>
    </cfRule>
  </conditionalFormatting>
  <conditionalFormatting sqref="BD58">
    <cfRule type="expression" dxfId="713" priority="714">
      <formula>A58&lt;0.1</formula>
    </cfRule>
  </conditionalFormatting>
  <conditionalFormatting sqref="BE58">
    <cfRule type="expression" dxfId="712" priority="713">
      <formula>A58&lt;0.1</formula>
    </cfRule>
  </conditionalFormatting>
  <conditionalFormatting sqref="BF58">
    <cfRule type="expression" dxfId="711" priority="712">
      <formula>A58&lt;0.1</formula>
    </cfRule>
  </conditionalFormatting>
  <conditionalFormatting sqref="BG58">
    <cfRule type="expression" dxfId="710" priority="711">
      <formula>A58&lt;0.1</formula>
    </cfRule>
  </conditionalFormatting>
  <conditionalFormatting sqref="BH58">
    <cfRule type="expression" dxfId="709" priority="710">
      <formula>A58&lt;0.1</formula>
    </cfRule>
  </conditionalFormatting>
  <conditionalFormatting sqref="BI58">
    <cfRule type="expression" dxfId="708" priority="709">
      <formula>A58&lt;0.1</formula>
    </cfRule>
  </conditionalFormatting>
  <conditionalFormatting sqref="BJ58">
    <cfRule type="expression" dxfId="707" priority="708">
      <formula>A58&lt;0.1</formula>
    </cfRule>
  </conditionalFormatting>
  <conditionalFormatting sqref="BK58">
    <cfRule type="expression" dxfId="706" priority="707">
      <formula>A58&lt;0.1</formula>
    </cfRule>
  </conditionalFormatting>
  <conditionalFormatting sqref="BL58">
    <cfRule type="expression" dxfId="705" priority="706">
      <formula>A58&lt;0.1</formula>
    </cfRule>
  </conditionalFormatting>
  <conditionalFormatting sqref="BM58">
    <cfRule type="expression" dxfId="704" priority="705">
      <formula>A58&lt;0.1</formula>
    </cfRule>
  </conditionalFormatting>
  <conditionalFormatting sqref="BN58">
    <cfRule type="expression" dxfId="703" priority="704">
      <formula>A58&lt;0.1</formula>
    </cfRule>
  </conditionalFormatting>
  <conditionalFormatting sqref="K59">
    <cfRule type="expression" dxfId="702" priority="699" stopIfTrue="1">
      <formula>COUNT(M59:P59)&lt;0.5</formula>
    </cfRule>
  </conditionalFormatting>
  <conditionalFormatting sqref="J59">
    <cfRule type="expression" dxfId="701" priority="700" stopIfTrue="1">
      <formula>COUNT(AP59:BN59)&lt;0.5</formula>
    </cfRule>
  </conditionalFormatting>
  <conditionalFormatting sqref="I59">
    <cfRule type="expression" dxfId="700" priority="701" stopIfTrue="1">
      <formula>COUNT(Q59:AO59)&lt;0.5</formula>
    </cfRule>
  </conditionalFormatting>
  <conditionalFormatting sqref="H59">
    <cfRule type="expression" dxfId="699" priority="702" stopIfTrue="1">
      <formula>COUNT(L59:BN59)&lt;0.5</formula>
    </cfRule>
  </conditionalFormatting>
  <conditionalFormatting sqref="D59">
    <cfRule type="expression" dxfId="698" priority="703" stopIfTrue="1">
      <formula>COUNT(L59:BN59)&lt;0.5</formula>
    </cfRule>
  </conditionalFormatting>
  <conditionalFormatting sqref="C59">
    <cfRule type="expression" dxfId="697" priority="698">
      <formula>A59&lt;0.1</formula>
    </cfRule>
  </conditionalFormatting>
  <conditionalFormatting sqref="B59">
    <cfRule type="expression" dxfId="696" priority="697">
      <formula>A59&lt;0.1</formula>
    </cfRule>
  </conditionalFormatting>
  <conditionalFormatting sqref="D59">
    <cfRule type="expression" dxfId="695" priority="696">
      <formula>A59&lt;0.1</formula>
    </cfRule>
  </conditionalFormatting>
  <conditionalFormatting sqref="E59">
    <cfRule type="expression" dxfId="694" priority="695">
      <formula>A59&lt;0.1</formula>
    </cfRule>
  </conditionalFormatting>
  <conditionalFormatting sqref="F59">
    <cfRule type="expression" dxfId="693" priority="694">
      <formula>A59&lt;0.1</formula>
    </cfRule>
  </conditionalFormatting>
  <conditionalFormatting sqref="G59">
    <cfRule type="expression" dxfId="692" priority="693">
      <formula>A59&lt;0.1</formula>
    </cfRule>
  </conditionalFormatting>
  <conditionalFormatting sqref="H59">
    <cfRule type="expression" dxfId="691" priority="692">
      <formula>A59&lt;0.1</formula>
    </cfRule>
  </conditionalFormatting>
  <conditionalFormatting sqref="I59">
    <cfRule type="expression" dxfId="690" priority="691">
      <formula>A59&lt;0.1</formula>
    </cfRule>
  </conditionalFormatting>
  <conditionalFormatting sqref="J59">
    <cfRule type="expression" dxfId="689" priority="690">
      <formula>A59&lt;0.5</formula>
    </cfRule>
  </conditionalFormatting>
  <conditionalFormatting sqref="K59">
    <cfRule type="expression" dxfId="688" priority="689">
      <formula>A59&lt;0.1</formula>
    </cfRule>
  </conditionalFormatting>
  <conditionalFormatting sqref="L59">
    <cfRule type="expression" dxfId="687" priority="688">
      <formula>A59&lt;0.1</formula>
    </cfRule>
  </conditionalFormatting>
  <conditionalFormatting sqref="M59">
    <cfRule type="expression" dxfId="686" priority="687">
      <formula>A59&lt;0.1</formula>
    </cfRule>
  </conditionalFormatting>
  <conditionalFormatting sqref="N59">
    <cfRule type="expression" dxfId="685" priority="686">
      <formula>A59&lt;0.1</formula>
    </cfRule>
  </conditionalFormatting>
  <conditionalFormatting sqref="O59">
    <cfRule type="expression" dxfId="684" priority="685">
      <formula>A59&lt;0.1</formula>
    </cfRule>
  </conditionalFormatting>
  <conditionalFormatting sqref="P59">
    <cfRule type="expression" dxfId="683" priority="684">
      <formula>A59&lt;0.1</formula>
    </cfRule>
  </conditionalFormatting>
  <conditionalFormatting sqref="Q59">
    <cfRule type="expression" dxfId="682" priority="683">
      <formula>A59&lt;0.1</formula>
    </cfRule>
  </conditionalFormatting>
  <conditionalFormatting sqref="R59">
    <cfRule type="expression" dxfId="681" priority="682">
      <formula>A59&lt;0.1</formula>
    </cfRule>
  </conditionalFormatting>
  <conditionalFormatting sqref="S59">
    <cfRule type="expression" dxfId="680" priority="681">
      <formula>A59&lt;0.1</formula>
    </cfRule>
  </conditionalFormatting>
  <conditionalFormatting sqref="T59">
    <cfRule type="expression" dxfId="679" priority="680">
      <formula>A59&lt;0.1</formula>
    </cfRule>
  </conditionalFormatting>
  <conditionalFormatting sqref="U59">
    <cfRule type="expression" dxfId="678" priority="679">
      <formula>A59&lt;0.1</formula>
    </cfRule>
  </conditionalFormatting>
  <conditionalFormatting sqref="V59">
    <cfRule type="expression" dxfId="677" priority="678">
      <formula>A59&lt;0.1</formula>
    </cfRule>
  </conditionalFormatting>
  <conditionalFormatting sqref="W59">
    <cfRule type="expression" dxfId="676" priority="677">
      <formula>A59&lt;0.1</formula>
    </cfRule>
  </conditionalFormatting>
  <conditionalFormatting sqref="X59">
    <cfRule type="expression" dxfId="675" priority="676">
      <formula>A59&lt;0.1</formula>
    </cfRule>
  </conditionalFormatting>
  <conditionalFormatting sqref="Y59">
    <cfRule type="expression" dxfId="674" priority="675">
      <formula>A59&lt;0.1</formula>
    </cfRule>
  </conditionalFormatting>
  <conditionalFormatting sqref="Z59">
    <cfRule type="expression" dxfId="673" priority="674">
      <formula>A59&lt;0.1</formula>
    </cfRule>
  </conditionalFormatting>
  <conditionalFormatting sqref="AA59">
    <cfRule type="expression" dxfId="672" priority="673">
      <formula>A59&lt;0.1</formula>
    </cfRule>
  </conditionalFormatting>
  <conditionalFormatting sqref="AB59">
    <cfRule type="expression" dxfId="671" priority="672">
      <formula>A59&lt;0.1</formula>
    </cfRule>
  </conditionalFormatting>
  <conditionalFormatting sqref="AC59">
    <cfRule type="expression" dxfId="670" priority="671">
      <formula>A59&lt;0.1</formula>
    </cfRule>
  </conditionalFormatting>
  <conditionalFormatting sqref="AD59">
    <cfRule type="expression" dxfId="669" priority="670">
      <formula>A59&lt;0.1</formula>
    </cfRule>
  </conditionalFormatting>
  <conditionalFormatting sqref="AE59">
    <cfRule type="expression" dxfId="668" priority="669">
      <formula>A59&lt;0.1</formula>
    </cfRule>
  </conditionalFormatting>
  <conditionalFormatting sqref="AF59">
    <cfRule type="expression" dxfId="667" priority="668">
      <formula>A59&lt;0.1</formula>
    </cfRule>
  </conditionalFormatting>
  <conditionalFormatting sqref="AG59">
    <cfRule type="expression" dxfId="666" priority="667">
      <formula>A59&lt;0.1</formula>
    </cfRule>
  </conditionalFormatting>
  <conditionalFormatting sqref="AH59">
    <cfRule type="expression" dxfId="665" priority="666">
      <formula>A59&lt;0.1</formula>
    </cfRule>
  </conditionalFormatting>
  <conditionalFormatting sqref="AI59">
    <cfRule type="expression" dxfId="664" priority="665">
      <formula>A59&lt;0.1</formula>
    </cfRule>
  </conditionalFormatting>
  <conditionalFormatting sqref="AJ59">
    <cfRule type="expression" dxfId="663" priority="664">
      <formula>A59&lt;0.1</formula>
    </cfRule>
  </conditionalFormatting>
  <conditionalFormatting sqref="AK59">
    <cfRule type="expression" dxfId="662" priority="663">
      <formula>A59&lt;0.1</formula>
    </cfRule>
  </conditionalFormatting>
  <conditionalFormatting sqref="AL59">
    <cfRule type="expression" dxfId="661" priority="662">
      <formula>A59&lt;0.1</formula>
    </cfRule>
  </conditionalFormatting>
  <conditionalFormatting sqref="AM59">
    <cfRule type="expression" dxfId="660" priority="661">
      <formula>A59&lt;0.1</formula>
    </cfRule>
  </conditionalFormatting>
  <conditionalFormatting sqref="AN59">
    <cfRule type="expression" dxfId="659" priority="660">
      <formula>A59&lt;0.1</formula>
    </cfRule>
  </conditionalFormatting>
  <conditionalFormatting sqref="AO59">
    <cfRule type="expression" dxfId="658" priority="659">
      <formula>A59&lt;0.1</formula>
    </cfRule>
  </conditionalFormatting>
  <conditionalFormatting sqref="AP59">
    <cfRule type="expression" dxfId="657" priority="658">
      <formula>A59&lt;0.1</formula>
    </cfRule>
  </conditionalFormatting>
  <conditionalFormatting sqref="AQ59">
    <cfRule type="expression" dxfId="656" priority="657">
      <formula>A59&lt;0.1</formula>
    </cfRule>
  </conditionalFormatting>
  <conditionalFormatting sqref="AR59">
    <cfRule type="expression" dxfId="655" priority="656">
      <formula>A59&lt;0.1</formula>
    </cfRule>
  </conditionalFormatting>
  <conditionalFormatting sqref="AS59">
    <cfRule type="expression" dxfId="654" priority="655">
      <formula>A59&lt;0.1</formula>
    </cfRule>
  </conditionalFormatting>
  <conditionalFormatting sqref="AT59">
    <cfRule type="expression" dxfId="653" priority="654">
      <formula>A59&lt;0.1</formula>
    </cfRule>
  </conditionalFormatting>
  <conditionalFormatting sqref="AU59">
    <cfRule type="expression" dxfId="652" priority="653">
      <formula>A59&lt;0.1</formula>
    </cfRule>
  </conditionalFormatting>
  <conditionalFormatting sqref="AV59">
    <cfRule type="expression" dxfId="651" priority="652">
      <formula>A59&lt;0.1</formula>
    </cfRule>
  </conditionalFormatting>
  <conditionalFormatting sqref="AW59">
    <cfRule type="expression" dxfId="650" priority="651">
      <formula>A59&lt;0.1</formula>
    </cfRule>
  </conditionalFormatting>
  <conditionalFormatting sqref="AX59">
    <cfRule type="expression" dxfId="649" priority="650">
      <formula>A59&lt;0.1</formula>
    </cfRule>
  </conditionalFormatting>
  <conditionalFormatting sqref="AY59">
    <cfRule type="expression" dxfId="648" priority="649">
      <formula>A59&lt;0.1</formula>
    </cfRule>
  </conditionalFormatting>
  <conditionalFormatting sqref="AZ59">
    <cfRule type="expression" dxfId="647" priority="648">
      <formula>A59&lt;0.1</formula>
    </cfRule>
  </conditionalFormatting>
  <conditionalFormatting sqref="BA59">
    <cfRule type="expression" dxfId="646" priority="647">
      <formula>A59&lt;0.1</formula>
    </cfRule>
  </conditionalFormatting>
  <conditionalFormatting sqref="BB59">
    <cfRule type="expression" dxfId="645" priority="646">
      <formula>A59&lt;0.1</formula>
    </cfRule>
  </conditionalFormatting>
  <conditionalFormatting sqref="BC59">
    <cfRule type="expression" dxfId="644" priority="645">
      <formula>A59&lt;0.1</formula>
    </cfRule>
  </conditionalFormatting>
  <conditionalFormatting sqref="BD59">
    <cfRule type="expression" dxfId="643" priority="644">
      <formula>A59&lt;0.1</formula>
    </cfRule>
  </conditionalFormatting>
  <conditionalFormatting sqref="BE59">
    <cfRule type="expression" dxfId="642" priority="643">
      <formula>A59&lt;0.1</formula>
    </cfRule>
  </conditionalFormatting>
  <conditionalFormatting sqref="BF59">
    <cfRule type="expression" dxfId="641" priority="642">
      <formula>A59&lt;0.1</formula>
    </cfRule>
  </conditionalFormatting>
  <conditionalFormatting sqref="BG59">
    <cfRule type="expression" dxfId="640" priority="641">
      <formula>A59&lt;0.1</formula>
    </cfRule>
  </conditionalFormatting>
  <conditionalFormatting sqref="BH59">
    <cfRule type="expression" dxfId="639" priority="640">
      <formula>A59&lt;0.1</formula>
    </cfRule>
  </conditionalFormatting>
  <conditionalFormatting sqref="BI59">
    <cfRule type="expression" dxfId="638" priority="639">
      <formula>A59&lt;0.1</formula>
    </cfRule>
  </conditionalFormatting>
  <conditionalFormatting sqref="BJ59">
    <cfRule type="expression" dxfId="637" priority="638">
      <formula>A59&lt;0.1</formula>
    </cfRule>
  </conditionalFormatting>
  <conditionalFormatting sqref="BK59">
    <cfRule type="expression" dxfId="636" priority="637">
      <formula>A59&lt;0.1</formula>
    </cfRule>
  </conditionalFormatting>
  <conditionalFormatting sqref="BL59">
    <cfRule type="expression" dxfId="635" priority="636">
      <formula>A59&lt;0.1</formula>
    </cfRule>
  </conditionalFormatting>
  <conditionalFormatting sqref="BM59">
    <cfRule type="expression" dxfId="634" priority="635">
      <formula>A59&lt;0.1</formula>
    </cfRule>
  </conditionalFormatting>
  <conditionalFormatting sqref="BN59">
    <cfRule type="expression" dxfId="633" priority="634">
      <formula>A59&lt;0.1</formula>
    </cfRule>
  </conditionalFormatting>
  <conditionalFormatting sqref="K60">
    <cfRule type="expression" dxfId="632" priority="629" stopIfTrue="1">
      <formula>COUNT(M60:P60)&lt;0.5</formula>
    </cfRule>
  </conditionalFormatting>
  <conditionalFormatting sqref="J60">
    <cfRule type="expression" dxfId="631" priority="630" stopIfTrue="1">
      <formula>COUNT(AP60:BN60)&lt;0.5</formula>
    </cfRule>
  </conditionalFormatting>
  <conditionalFormatting sqref="I60">
    <cfRule type="expression" dxfId="630" priority="631" stopIfTrue="1">
      <formula>COUNT(Q60:AO60)&lt;0.5</formula>
    </cfRule>
  </conditionalFormatting>
  <conditionalFormatting sqref="H60">
    <cfRule type="expression" dxfId="629" priority="632" stopIfTrue="1">
      <formula>COUNT(L60:BN60)&lt;0.5</formula>
    </cfRule>
  </conditionalFormatting>
  <conditionalFormatting sqref="D60">
    <cfRule type="expression" dxfId="628" priority="633" stopIfTrue="1">
      <formula>COUNT(L60:BN60)&lt;0.5</formula>
    </cfRule>
  </conditionalFormatting>
  <conditionalFormatting sqref="C60">
    <cfRule type="expression" dxfId="627" priority="628">
      <formula>A60&lt;0.1</formula>
    </cfRule>
  </conditionalFormatting>
  <conditionalFormatting sqref="B60">
    <cfRule type="expression" dxfId="626" priority="627">
      <formula>A60&lt;0.1</formula>
    </cfRule>
  </conditionalFormatting>
  <conditionalFormatting sqref="D60">
    <cfRule type="expression" dxfId="625" priority="626">
      <formula>A60&lt;0.1</formula>
    </cfRule>
  </conditionalFormatting>
  <conditionalFormatting sqref="E60">
    <cfRule type="expression" dxfId="624" priority="625">
      <formula>A60&lt;0.1</formula>
    </cfRule>
  </conditionalFormatting>
  <conditionalFormatting sqref="F60">
    <cfRule type="expression" dxfId="623" priority="624">
      <formula>A60&lt;0.1</formula>
    </cfRule>
  </conditionalFormatting>
  <conditionalFormatting sqref="G60">
    <cfRule type="expression" dxfId="622" priority="623">
      <formula>A60&lt;0.1</formula>
    </cfRule>
  </conditionalFormatting>
  <conditionalFormatting sqref="H60">
    <cfRule type="expression" dxfId="621" priority="622">
      <formula>A60&lt;0.1</formula>
    </cfRule>
  </conditionalFormatting>
  <conditionalFormatting sqref="I60">
    <cfRule type="expression" dxfId="620" priority="621">
      <formula>A60&lt;0.1</formula>
    </cfRule>
  </conditionalFormatting>
  <conditionalFormatting sqref="J60">
    <cfRule type="expression" dxfId="619" priority="620">
      <formula>A60&lt;0.5</formula>
    </cfRule>
  </conditionalFormatting>
  <conditionalFormatting sqref="K60">
    <cfRule type="expression" dxfId="618" priority="619">
      <formula>A60&lt;0.1</formula>
    </cfRule>
  </conditionalFormatting>
  <conditionalFormatting sqref="L60">
    <cfRule type="expression" dxfId="617" priority="618">
      <formula>A60&lt;0.1</formula>
    </cfRule>
  </conditionalFormatting>
  <conditionalFormatting sqref="M60">
    <cfRule type="expression" dxfId="616" priority="617">
      <formula>A60&lt;0.1</formula>
    </cfRule>
  </conditionalFormatting>
  <conditionalFormatting sqref="N60">
    <cfRule type="expression" dxfId="615" priority="616">
      <formula>A60&lt;0.1</formula>
    </cfRule>
  </conditionalFormatting>
  <conditionalFormatting sqref="O60">
    <cfRule type="expression" dxfId="614" priority="615">
      <formula>A60&lt;0.1</formula>
    </cfRule>
  </conditionalFormatting>
  <conditionalFormatting sqref="P60">
    <cfRule type="expression" dxfId="613" priority="614">
      <formula>A60&lt;0.1</formula>
    </cfRule>
  </conditionalFormatting>
  <conditionalFormatting sqref="Q60">
    <cfRule type="expression" dxfId="612" priority="613">
      <formula>A60&lt;0.1</formula>
    </cfRule>
  </conditionalFormatting>
  <conditionalFormatting sqref="R60">
    <cfRule type="expression" dxfId="611" priority="612">
      <formula>A60&lt;0.1</formula>
    </cfRule>
  </conditionalFormatting>
  <conditionalFormatting sqref="S60">
    <cfRule type="expression" dxfId="610" priority="611">
      <formula>A60&lt;0.1</formula>
    </cfRule>
  </conditionalFormatting>
  <conditionalFormatting sqref="T60">
    <cfRule type="expression" dxfId="609" priority="610">
      <formula>A60&lt;0.1</formula>
    </cfRule>
  </conditionalFormatting>
  <conditionalFormatting sqref="U60">
    <cfRule type="expression" dxfId="608" priority="609">
      <formula>A60&lt;0.1</formula>
    </cfRule>
  </conditionalFormatting>
  <conditionalFormatting sqref="V60">
    <cfRule type="expression" dxfId="607" priority="608">
      <formula>A60&lt;0.1</formula>
    </cfRule>
  </conditionalFormatting>
  <conditionalFormatting sqref="W60">
    <cfRule type="expression" dxfId="606" priority="607">
      <formula>A60&lt;0.1</formula>
    </cfRule>
  </conditionalFormatting>
  <conditionalFormatting sqref="X60">
    <cfRule type="expression" dxfId="605" priority="606">
      <formula>A60&lt;0.1</formula>
    </cfRule>
  </conditionalFormatting>
  <conditionalFormatting sqref="Y60">
    <cfRule type="expression" dxfId="604" priority="605">
      <formula>A60&lt;0.1</formula>
    </cfRule>
  </conditionalFormatting>
  <conditionalFormatting sqref="Z60">
    <cfRule type="expression" dxfId="603" priority="604">
      <formula>A60&lt;0.1</formula>
    </cfRule>
  </conditionalFormatting>
  <conditionalFormatting sqref="AA60">
    <cfRule type="expression" dxfId="602" priority="603">
      <formula>A60&lt;0.1</formula>
    </cfRule>
  </conditionalFormatting>
  <conditionalFormatting sqref="AB60">
    <cfRule type="expression" dxfId="601" priority="602">
      <formula>A60&lt;0.1</formula>
    </cfRule>
  </conditionalFormatting>
  <conditionalFormatting sqref="AC60">
    <cfRule type="expression" dxfId="600" priority="601">
      <formula>A60&lt;0.1</formula>
    </cfRule>
  </conditionalFormatting>
  <conditionalFormatting sqref="AD60">
    <cfRule type="expression" dxfId="599" priority="600">
      <formula>A60&lt;0.1</formula>
    </cfRule>
  </conditionalFormatting>
  <conditionalFormatting sqref="AE60">
    <cfRule type="expression" dxfId="598" priority="599">
      <formula>A60&lt;0.1</formula>
    </cfRule>
  </conditionalFormatting>
  <conditionalFormatting sqref="AF60">
    <cfRule type="expression" dxfId="597" priority="598">
      <formula>A60&lt;0.1</formula>
    </cfRule>
  </conditionalFormatting>
  <conditionalFormatting sqref="AG60">
    <cfRule type="expression" dxfId="596" priority="597">
      <formula>A60&lt;0.1</formula>
    </cfRule>
  </conditionalFormatting>
  <conditionalFormatting sqref="AH60">
    <cfRule type="expression" dxfId="595" priority="596">
      <formula>A60&lt;0.1</formula>
    </cfRule>
  </conditionalFormatting>
  <conditionalFormatting sqref="AI60">
    <cfRule type="expression" dxfId="594" priority="595">
      <formula>A60&lt;0.1</formula>
    </cfRule>
  </conditionalFormatting>
  <conditionalFormatting sqref="AJ60">
    <cfRule type="expression" dxfId="593" priority="594">
      <formula>A60&lt;0.1</formula>
    </cfRule>
  </conditionalFormatting>
  <conditionalFormatting sqref="AK60">
    <cfRule type="expression" dxfId="592" priority="593">
      <formula>A60&lt;0.1</formula>
    </cfRule>
  </conditionalFormatting>
  <conditionalFormatting sqref="AL60">
    <cfRule type="expression" dxfId="591" priority="592">
      <formula>A60&lt;0.1</formula>
    </cfRule>
  </conditionalFormatting>
  <conditionalFormatting sqref="AM60">
    <cfRule type="expression" dxfId="590" priority="591">
      <formula>A60&lt;0.1</formula>
    </cfRule>
  </conditionalFormatting>
  <conditionalFormatting sqref="AN60">
    <cfRule type="expression" dxfId="589" priority="590">
      <formula>A60&lt;0.1</formula>
    </cfRule>
  </conditionalFormatting>
  <conditionalFormatting sqref="AO60">
    <cfRule type="expression" dxfId="588" priority="589">
      <formula>A60&lt;0.1</formula>
    </cfRule>
  </conditionalFormatting>
  <conditionalFormatting sqref="AP60">
    <cfRule type="expression" dxfId="587" priority="588">
      <formula>A60&lt;0.1</formula>
    </cfRule>
  </conditionalFormatting>
  <conditionalFormatting sqref="AQ60">
    <cfRule type="expression" dxfId="586" priority="587">
      <formula>A60&lt;0.1</formula>
    </cfRule>
  </conditionalFormatting>
  <conditionalFormatting sqref="AR60">
    <cfRule type="expression" dxfId="585" priority="586">
      <formula>A60&lt;0.1</formula>
    </cfRule>
  </conditionalFormatting>
  <conditionalFormatting sqref="AS60">
    <cfRule type="expression" dxfId="584" priority="585">
      <formula>A60&lt;0.1</formula>
    </cfRule>
  </conditionalFormatting>
  <conditionalFormatting sqref="AT60">
    <cfRule type="expression" dxfId="583" priority="584">
      <formula>A60&lt;0.1</formula>
    </cfRule>
  </conditionalFormatting>
  <conditionalFormatting sqref="AU60">
    <cfRule type="expression" dxfId="582" priority="583">
      <formula>A60&lt;0.1</formula>
    </cfRule>
  </conditionalFormatting>
  <conditionalFormatting sqref="AV60">
    <cfRule type="expression" dxfId="581" priority="582">
      <formula>A60&lt;0.1</formula>
    </cfRule>
  </conditionalFormatting>
  <conditionalFormatting sqref="AW60">
    <cfRule type="expression" dxfId="580" priority="581">
      <formula>A60&lt;0.1</formula>
    </cfRule>
  </conditionalFormatting>
  <conditionalFormatting sqref="AX60">
    <cfRule type="expression" dxfId="579" priority="580">
      <formula>A60&lt;0.1</formula>
    </cfRule>
  </conditionalFormatting>
  <conditionalFormatting sqref="AY60">
    <cfRule type="expression" dxfId="578" priority="579">
      <formula>A60&lt;0.1</formula>
    </cfRule>
  </conditionalFormatting>
  <conditionalFormatting sqref="AZ60">
    <cfRule type="expression" dxfId="577" priority="578">
      <formula>A60&lt;0.1</formula>
    </cfRule>
  </conditionalFormatting>
  <conditionalFormatting sqref="BA60">
    <cfRule type="expression" dxfId="576" priority="577">
      <formula>A60&lt;0.1</formula>
    </cfRule>
  </conditionalFormatting>
  <conditionalFormatting sqref="BB60">
    <cfRule type="expression" dxfId="575" priority="576">
      <formula>A60&lt;0.1</formula>
    </cfRule>
  </conditionalFormatting>
  <conditionalFormatting sqref="BC60">
    <cfRule type="expression" dxfId="574" priority="575">
      <formula>A60&lt;0.1</formula>
    </cfRule>
  </conditionalFormatting>
  <conditionalFormatting sqref="BD60">
    <cfRule type="expression" dxfId="573" priority="574">
      <formula>A60&lt;0.1</formula>
    </cfRule>
  </conditionalFormatting>
  <conditionalFormatting sqref="BE60">
    <cfRule type="expression" dxfId="572" priority="573">
      <formula>A60&lt;0.1</formula>
    </cfRule>
  </conditionalFormatting>
  <conditionalFormatting sqref="BF60">
    <cfRule type="expression" dxfId="571" priority="572">
      <formula>A60&lt;0.1</formula>
    </cfRule>
  </conditionalFormatting>
  <conditionalFormatting sqref="BG60">
    <cfRule type="expression" dxfId="570" priority="571">
      <formula>A60&lt;0.1</formula>
    </cfRule>
  </conditionalFormatting>
  <conditionalFormatting sqref="BH60">
    <cfRule type="expression" dxfId="569" priority="570">
      <formula>A60&lt;0.1</formula>
    </cfRule>
  </conditionalFormatting>
  <conditionalFormatting sqref="BI60">
    <cfRule type="expression" dxfId="568" priority="569">
      <formula>A60&lt;0.1</formula>
    </cfRule>
  </conditionalFormatting>
  <conditionalFormatting sqref="BJ60">
    <cfRule type="expression" dxfId="567" priority="568">
      <formula>A60&lt;0.1</formula>
    </cfRule>
  </conditionalFormatting>
  <conditionalFormatting sqref="BK60">
    <cfRule type="expression" dxfId="566" priority="567">
      <formula>A60&lt;0.1</formula>
    </cfRule>
  </conditionalFormatting>
  <conditionalFormatting sqref="BL60">
    <cfRule type="expression" dxfId="565" priority="566">
      <formula>A60&lt;0.1</formula>
    </cfRule>
  </conditionalFormatting>
  <conditionalFormatting sqref="BM60">
    <cfRule type="expression" dxfId="564" priority="565">
      <formula>A60&lt;0.1</formula>
    </cfRule>
  </conditionalFormatting>
  <conditionalFormatting sqref="BN60">
    <cfRule type="expression" dxfId="563" priority="564">
      <formula>A60&lt;0.1</formula>
    </cfRule>
  </conditionalFormatting>
  <conditionalFormatting sqref="K61">
    <cfRule type="expression" dxfId="562" priority="559" stopIfTrue="1">
      <formula>COUNT(M61:P61)&lt;0.5</formula>
    </cfRule>
  </conditionalFormatting>
  <conditionalFormatting sqref="J61">
    <cfRule type="expression" dxfId="561" priority="560" stopIfTrue="1">
      <formula>COUNT(AP61:BN61)&lt;0.5</formula>
    </cfRule>
  </conditionalFormatting>
  <conditionalFormatting sqref="I61">
    <cfRule type="expression" dxfId="560" priority="561" stopIfTrue="1">
      <formula>COUNT(Q61:AO61)&lt;0.5</formula>
    </cfRule>
  </conditionalFormatting>
  <conditionalFormatting sqref="H61">
    <cfRule type="expression" dxfId="559" priority="562" stopIfTrue="1">
      <formula>COUNT(L61:BN61)&lt;0.5</formula>
    </cfRule>
  </conditionalFormatting>
  <conditionalFormatting sqref="D61">
    <cfRule type="expression" dxfId="558" priority="563" stopIfTrue="1">
      <formula>COUNT(L61:BN61)&lt;0.5</formula>
    </cfRule>
  </conditionalFormatting>
  <conditionalFormatting sqref="C61">
    <cfRule type="expression" dxfId="557" priority="558">
      <formula>A61&lt;0.1</formula>
    </cfRule>
  </conditionalFormatting>
  <conditionalFormatting sqref="B61">
    <cfRule type="expression" dxfId="556" priority="557">
      <formula>A61&lt;0.1</formula>
    </cfRule>
  </conditionalFormatting>
  <conditionalFormatting sqref="D61">
    <cfRule type="expression" dxfId="555" priority="556">
      <formula>A61&lt;0.1</formula>
    </cfRule>
  </conditionalFormatting>
  <conditionalFormatting sqref="E61">
    <cfRule type="expression" dxfId="554" priority="555">
      <formula>A61&lt;0.1</formula>
    </cfRule>
  </conditionalFormatting>
  <conditionalFormatting sqref="F61">
    <cfRule type="expression" dxfId="553" priority="554">
      <formula>A61&lt;0.1</formula>
    </cfRule>
  </conditionalFormatting>
  <conditionalFormatting sqref="G61">
    <cfRule type="expression" dxfId="552" priority="553">
      <formula>A61&lt;0.1</formula>
    </cfRule>
  </conditionalFormatting>
  <conditionalFormatting sqref="H61">
    <cfRule type="expression" dxfId="551" priority="552">
      <formula>A61&lt;0.1</formula>
    </cfRule>
  </conditionalFormatting>
  <conditionalFormatting sqref="I61">
    <cfRule type="expression" dxfId="550" priority="551">
      <formula>A61&lt;0.1</formula>
    </cfRule>
  </conditionalFormatting>
  <conditionalFormatting sqref="J61">
    <cfRule type="expression" dxfId="549" priority="550">
      <formula>A61&lt;0.5</formula>
    </cfRule>
  </conditionalFormatting>
  <conditionalFormatting sqref="K61">
    <cfRule type="expression" dxfId="548" priority="549">
      <formula>A61&lt;0.1</formula>
    </cfRule>
  </conditionalFormatting>
  <conditionalFormatting sqref="L61">
    <cfRule type="expression" dxfId="547" priority="548">
      <formula>A61&lt;0.1</formula>
    </cfRule>
  </conditionalFormatting>
  <conditionalFormatting sqref="M61">
    <cfRule type="expression" dxfId="546" priority="547">
      <formula>A61&lt;0.1</formula>
    </cfRule>
  </conditionalFormatting>
  <conditionalFormatting sqref="N61">
    <cfRule type="expression" dxfId="545" priority="546">
      <formula>A61&lt;0.1</formula>
    </cfRule>
  </conditionalFormatting>
  <conditionalFormatting sqref="O61">
    <cfRule type="expression" dxfId="544" priority="545">
      <formula>A61&lt;0.1</formula>
    </cfRule>
  </conditionalFormatting>
  <conditionalFormatting sqref="P61">
    <cfRule type="expression" dxfId="543" priority="544">
      <formula>A61&lt;0.1</formula>
    </cfRule>
  </conditionalFormatting>
  <conditionalFormatting sqref="Q61">
    <cfRule type="expression" dxfId="542" priority="543">
      <formula>A61&lt;0.1</formula>
    </cfRule>
  </conditionalFormatting>
  <conditionalFormatting sqref="R61">
    <cfRule type="expression" dxfId="541" priority="542">
      <formula>A61&lt;0.1</formula>
    </cfRule>
  </conditionalFormatting>
  <conditionalFormatting sqref="S61">
    <cfRule type="expression" dxfId="540" priority="541">
      <formula>A61&lt;0.1</formula>
    </cfRule>
  </conditionalFormatting>
  <conditionalFormatting sqref="T61">
    <cfRule type="expression" dxfId="539" priority="540">
      <formula>A61&lt;0.1</formula>
    </cfRule>
  </conditionalFormatting>
  <conditionalFormatting sqref="U61">
    <cfRule type="expression" dxfId="538" priority="539">
      <formula>A61&lt;0.1</formula>
    </cfRule>
  </conditionalFormatting>
  <conditionalFormatting sqref="V61">
    <cfRule type="expression" dxfId="537" priority="538">
      <formula>A61&lt;0.1</formula>
    </cfRule>
  </conditionalFormatting>
  <conditionalFormatting sqref="W61">
    <cfRule type="expression" dxfId="536" priority="537">
      <formula>A61&lt;0.1</formula>
    </cfRule>
  </conditionalFormatting>
  <conditionalFormatting sqref="X61">
    <cfRule type="expression" dxfId="535" priority="536">
      <formula>A61&lt;0.1</formula>
    </cfRule>
  </conditionalFormatting>
  <conditionalFormatting sqref="Y61">
    <cfRule type="expression" dxfId="534" priority="535">
      <formula>A61&lt;0.1</formula>
    </cfRule>
  </conditionalFormatting>
  <conditionalFormatting sqref="Z61">
    <cfRule type="expression" dxfId="533" priority="534">
      <formula>A61&lt;0.1</formula>
    </cfRule>
  </conditionalFormatting>
  <conditionalFormatting sqref="AA61">
    <cfRule type="expression" dxfId="532" priority="533">
      <formula>A61&lt;0.1</formula>
    </cfRule>
  </conditionalFormatting>
  <conditionalFormatting sqref="AB61">
    <cfRule type="expression" dxfId="531" priority="532">
      <formula>A61&lt;0.1</formula>
    </cfRule>
  </conditionalFormatting>
  <conditionalFormatting sqref="AC61">
    <cfRule type="expression" dxfId="530" priority="531">
      <formula>A61&lt;0.1</formula>
    </cfRule>
  </conditionalFormatting>
  <conditionalFormatting sqref="AD61">
    <cfRule type="expression" dxfId="529" priority="530">
      <formula>A61&lt;0.1</formula>
    </cfRule>
  </conditionalFormatting>
  <conditionalFormatting sqref="AE61">
    <cfRule type="expression" dxfId="528" priority="529">
      <formula>A61&lt;0.1</formula>
    </cfRule>
  </conditionalFormatting>
  <conditionalFormatting sqref="AF61">
    <cfRule type="expression" dxfId="527" priority="528">
      <formula>A61&lt;0.1</formula>
    </cfRule>
  </conditionalFormatting>
  <conditionalFormatting sqref="AG61">
    <cfRule type="expression" dxfId="526" priority="527">
      <formula>A61&lt;0.1</formula>
    </cfRule>
  </conditionalFormatting>
  <conditionalFormatting sqref="AH61">
    <cfRule type="expression" dxfId="525" priority="526">
      <formula>A61&lt;0.1</formula>
    </cfRule>
  </conditionalFormatting>
  <conditionalFormatting sqref="AI61">
    <cfRule type="expression" dxfId="524" priority="525">
      <formula>A61&lt;0.1</formula>
    </cfRule>
  </conditionalFormatting>
  <conditionalFormatting sqref="AJ61">
    <cfRule type="expression" dxfId="523" priority="524">
      <formula>A61&lt;0.1</formula>
    </cfRule>
  </conditionalFormatting>
  <conditionalFormatting sqref="AK61">
    <cfRule type="expression" dxfId="522" priority="523">
      <formula>A61&lt;0.1</formula>
    </cfRule>
  </conditionalFormatting>
  <conditionalFormatting sqref="AL61">
    <cfRule type="expression" dxfId="521" priority="522">
      <formula>A61&lt;0.1</formula>
    </cfRule>
  </conditionalFormatting>
  <conditionalFormatting sqref="AM61">
    <cfRule type="expression" dxfId="520" priority="521">
      <formula>A61&lt;0.1</formula>
    </cfRule>
  </conditionalFormatting>
  <conditionalFormatting sqref="AN61">
    <cfRule type="expression" dxfId="519" priority="520">
      <formula>A61&lt;0.1</formula>
    </cfRule>
  </conditionalFormatting>
  <conditionalFormatting sqref="AO61">
    <cfRule type="expression" dxfId="518" priority="519">
      <formula>A61&lt;0.1</formula>
    </cfRule>
  </conditionalFormatting>
  <conditionalFormatting sqref="AP61">
    <cfRule type="expression" dxfId="517" priority="518">
      <formula>A61&lt;0.1</formula>
    </cfRule>
  </conditionalFormatting>
  <conditionalFormatting sqref="AQ61">
    <cfRule type="expression" dxfId="516" priority="517">
      <formula>A61&lt;0.1</formula>
    </cfRule>
  </conditionalFormatting>
  <conditionalFormatting sqref="AR61">
    <cfRule type="expression" dxfId="515" priority="516">
      <formula>A61&lt;0.1</formula>
    </cfRule>
  </conditionalFormatting>
  <conditionalFormatting sqref="AS61">
    <cfRule type="expression" dxfId="514" priority="515">
      <formula>A61&lt;0.1</formula>
    </cfRule>
  </conditionalFormatting>
  <conditionalFormatting sqref="AT61">
    <cfRule type="expression" dxfId="513" priority="514">
      <formula>A61&lt;0.1</formula>
    </cfRule>
  </conditionalFormatting>
  <conditionalFormatting sqref="AU61">
    <cfRule type="expression" dxfId="512" priority="513">
      <formula>A61&lt;0.1</formula>
    </cfRule>
  </conditionalFormatting>
  <conditionalFormatting sqref="AV61">
    <cfRule type="expression" dxfId="511" priority="512">
      <formula>A61&lt;0.1</formula>
    </cfRule>
  </conditionalFormatting>
  <conditionalFormatting sqref="AW61">
    <cfRule type="expression" dxfId="510" priority="511">
      <formula>A61&lt;0.1</formula>
    </cfRule>
  </conditionalFormatting>
  <conditionalFormatting sqref="AX61">
    <cfRule type="expression" dxfId="509" priority="510">
      <formula>A61&lt;0.1</formula>
    </cfRule>
  </conditionalFormatting>
  <conditionalFormatting sqref="AY61">
    <cfRule type="expression" dxfId="508" priority="509">
      <formula>A61&lt;0.1</formula>
    </cfRule>
  </conditionalFormatting>
  <conditionalFormatting sqref="AZ61">
    <cfRule type="expression" dxfId="507" priority="508">
      <formula>A61&lt;0.1</formula>
    </cfRule>
  </conditionalFormatting>
  <conditionalFormatting sqref="BA61">
    <cfRule type="expression" dxfId="506" priority="507">
      <formula>A61&lt;0.1</formula>
    </cfRule>
  </conditionalFormatting>
  <conditionalFormatting sqref="BB61">
    <cfRule type="expression" dxfId="505" priority="506">
      <formula>A61&lt;0.1</formula>
    </cfRule>
  </conditionalFormatting>
  <conditionalFormatting sqref="BC61">
    <cfRule type="expression" dxfId="504" priority="505">
      <formula>A61&lt;0.1</formula>
    </cfRule>
  </conditionalFormatting>
  <conditionalFormatting sqref="BD61">
    <cfRule type="expression" dxfId="503" priority="504">
      <formula>A61&lt;0.1</formula>
    </cfRule>
  </conditionalFormatting>
  <conditionalFormatting sqref="BE61">
    <cfRule type="expression" dxfId="502" priority="503">
      <formula>A61&lt;0.1</formula>
    </cfRule>
  </conditionalFormatting>
  <conditionalFormatting sqref="BF61">
    <cfRule type="expression" dxfId="501" priority="502">
      <formula>A61&lt;0.1</formula>
    </cfRule>
  </conditionalFormatting>
  <conditionalFormatting sqref="BG61">
    <cfRule type="expression" dxfId="500" priority="501">
      <formula>A61&lt;0.1</formula>
    </cfRule>
  </conditionalFormatting>
  <conditionalFormatting sqref="BH61">
    <cfRule type="expression" dxfId="499" priority="500">
      <formula>A61&lt;0.1</formula>
    </cfRule>
  </conditionalFormatting>
  <conditionalFormatting sqref="BI61">
    <cfRule type="expression" dxfId="498" priority="499">
      <formula>A61&lt;0.1</formula>
    </cfRule>
  </conditionalFormatting>
  <conditionalFormatting sqref="BJ61">
    <cfRule type="expression" dxfId="497" priority="498">
      <formula>A61&lt;0.1</formula>
    </cfRule>
  </conditionalFormatting>
  <conditionalFormatting sqref="BK61">
    <cfRule type="expression" dxfId="496" priority="497">
      <formula>A61&lt;0.1</formula>
    </cfRule>
  </conditionalFormatting>
  <conditionalFormatting sqref="BL61">
    <cfRule type="expression" dxfId="495" priority="496">
      <formula>A61&lt;0.1</formula>
    </cfRule>
  </conditionalFormatting>
  <conditionalFormatting sqref="BM61">
    <cfRule type="expression" dxfId="494" priority="495">
      <formula>A61&lt;0.1</formula>
    </cfRule>
  </conditionalFormatting>
  <conditionalFormatting sqref="BN61">
    <cfRule type="expression" dxfId="493" priority="494">
      <formula>A61&lt;0.1</formula>
    </cfRule>
  </conditionalFormatting>
  <conditionalFormatting sqref="K62">
    <cfRule type="expression" dxfId="492" priority="489" stopIfTrue="1">
      <formula>COUNT(M62:P62)&lt;0.5</formula>
    </cfRule>
  </conditionalFormatting>
  <conditionalFormatting sqref="J62">
    <cfRule type="expression" dxfId="491" priority="490" stopIfTrue="1">
      <formula>COUNT(AP62:BN62)&lt;0.5</formula>
    </cfRule>
  </conditionalFormatting>
  <conditionalFormatting sqref="I62">
    <cfRule type="expression" dxfId="490" priority="491" stopIfTrue="1">
      <formula>COUNT(Q62:AO62)&lt;0.5</formula>
    </cfRule>
  </conditionalFormatting>
  <conditionalFormatting sqref="H62">
    <cfRule type="expression" dxfId="489" priority="492" stopIfTrue="1">
      <formula>COUNT(L62:BN62)&lt;0.5</formula>
    </cfRule>
  </conditionalFormatting>
  <conditionalFormatting sqref="D62">
    <cfRule type="expression" dxfId="488" priority="493" stopIfTrue="1">
      <formula>COUNT(L62:BN62)&lt;0.5</formula>
    </cfRule>
  </conditionalFormatting>
  <conditionalFormatting sqref="C62">
    <cfRule type="expression" dxfId="487" priority="488">
      <formula>A62&lt;0.1</formula>
    </cfRule>
  </conditionalFormatting>
  <conditionalFormatting sqref="B62">
    <cfRule type="expression" dxfId="486" priority="487">
      <formula>A62&lt;0.1</formula>
    </cfRule>
  </conditionalFormatting>
  <conditionalFormatting sqref="D62">
    <cfRule type="expression" dxfId="485" priority="486">
      <formula>A62&lt;0.1</formula>
    </cfRule>
  </conditionalFormatting>
  <conditionalFormatting sqref="E62">
    <cfRule type="expression" dxfId="484" priority="485">
      <formula>A62&lt;0.1</formula>
    </cfRule>
  </conditionalFormatting>
  <conditionalFormatting sqref="F62">
    <cfRule type="expression" dxfId="483" priority="484">
      <formula>A62&lt;0.1</formula>
    </cfRule>
  </conditionalFormatting>
  <conditionalFormatting sqref="G62">
    <cfRule type="expression" dxfId="482" priority="483">
      <formula>A62&lt;0.1</formula>
    </cfRule>
  </conditionalFormatting>
  <conditionalFormatting sqref="H62">
    <cfRule type="expression" dxfId="481" priority="482">
      <formula>A62&lt;0.1</formula>
    </cfRule>
  </conditionalFormatting>
  <conditionalFormatting sqref="I62">
    <cfRule type="expression" dxfId="480" priority="481">
      <formula>A62&lt;0.1</formula>
    </cfRule>
  </conditionalFormatting>
  <conditionalFormatting sqref="J62">
    <cfRule type="expression" dxfId="479" priority="480">
      <formula>A62&lt;0.5</formula>
    </cfRule>
  </conditionalFormatting>
  <conditionalFormatting sqref="K62">
    <cfRule type="expression" dxfId="478" priority="479">
      <formula>A62&lt;0.1</formula>
    </cfRule>
  </conditionalFormatting>
  <conditionalFormatting sqref="L62">
    <cfRule type="expression" dxfId="477" priority="478">
      <formula>A62&lt;0.1</formula>
    </cfRule>
  </conditionalFormatting>
  <conditionalFormatting sqref="M62">
    <cfRule type="expression" dxfId="476" priority="477">
      <formula>A62&lt;0.1</formula>
    </cfRule>
  </conditionalFormatting>
  <conditionalFormatting sqref="N62">
    <cfRule type="expression" dxfId="475" priority="476">
      <formula>A62&lt;0.1</formula>
    </cfRule>
  </conditionalFormatting>
  <conditionalFormatting sqref="O62">
    <cfRule type="expression" dxfId="474" priority="475">
      <formula>A62&lt;0.1</formula>
    </cfRule>
  </conditionalFormatting>
  <conditionalFormatting sqref="P62">
    <cfRule type="expression" dxfId="473" priority="474">
      <formula>A62&lt;0.1</formula>
    </cfRule>
  </conditionalFormatting>
  <conditionalFormatting sqref="Q62">
    <cfRule type="expression" dxfId="472" priority="473">
      <formula>A62&lt;0.1</formula>
    </cfRule>
  </conditionalFormatting>
  <conditionalFormatting sqref="R62">
    <cfRule type="expression" dxfId="471" priority="472">
      <formula>A62&lt;0.1</formula>
    </cfRule>
  </conditionalFormatting>
  <conditionalFormatting sqref="S62">
    <cfRule type="expression" dxfId="470" priority="471">
      <formula>A62&lt;0.1</formula>
    </cfRule>
  </conditionalFormatting>
  <conditionalFormatting sqref="T62">
    <cfRule type="expression" dxfId="469" priority="470">
      <formula>A62&lt;0.1</formula>
    </cfRule>
  </conditionalFormatting>
  <conditionalFormatting sqref="U62">
    <cfRule type="expression" dxfId="468" priority="469">
      <formula>A62&lt;0.1</formula>
    </cfRule>
  </conditionalFormatting>
  <conditionalFormatting sqref="V62">
    <cfRule type="expression" dxfId="467" priority="468">
      <formula>A62&lt;0.1</formula>
    </cfRule>
  </conditionalFormatting>
  <conditionalFormatting sqref="W62">
    <cfRule type="expression" dxfId="466" priority="467">
      <formula>A62&lt;0.1</formula>
    </cfRule>
  </conditionalFormatting>
  <conditionalFormatting sqref="X62">
    <cfRule type="expression" dxfId="465" priority="466">
      <formula>A62&lt;0.1</formula>
    </cfRule>
  </conditionalFormatting>
  <conditionalFormatting sqref="Y62">
    <cfRule type="expression" dxfId="464" priority="465">
      <formula>A62&lt;0.1</formula>
    </cfRule>
  </conditionalFormatting>
  <conditionalFormatting sqref="Z62">
    <cfRule type="expression" dxfId="463" priority="464">
      <formula>A62&lt;0.1</formula>
    </cfRule>
  </conditionalFormatting>
  <conditionalFormatting sqref="AA62">
    <cfRule type="expression" dxfId="462" priority="463">
      <formula>A62&lt;0.1</formula>
    </cfRule>
  </conditionalFormatting>
  <conditionalFormatting sqref="AB62">
    <cfRule type="expression" dxfId="461" priority="462">
      <formula>A62&lt;0.1</formula>
    </cfRule>
  </conditionalFormatting>
  <conditionalFormatting sqref="AC62">
    <cfRule type="expression" dxfId="460" priority="461">
      <formula>A62&lt;0.1</formula>
    </cfRule>
  </conditionalFormatting>
  <conditionalFormatting sqref="AD62">
    <cfRule type="expression" dxfId="459" priority="460">
      <formula>A62&lt;0.1</formula>
    </cfRule>
  </conditionalFormatting>
  <conditionalFormatting sqref="AE62">
    <cfRule type="expression" dxfId="458" priority="459">
      <formula>A62&lt;0.1</formula>
    </cfRule>
  </conditionalFormatting>
  <conditionalFormatting sqref="AF62">
    <cfRule type="expression" dxfId="457" priority="458">
      <formula>A62&lt;0.1</formula>
    </cfRule>
  </conditionalFormatting>
  <conditionalFormatting sqref="AG62">
    <cfRule type="expression" dxfId="456" priority="457">
      <formula>A62&lt;0.1</formula>
    </cfRule>
  </conditionalFormatting>
  <conditionalFormatting sqref="AH62">
    <cfRule type="expression" dxfId="455" priority="456">
      <formula>A62&lt;0.1</formula>
    </cfRule>
  </conditionalFormatting>
  <conditionalFormatting sqref="AI62">
    <cfRule type="expression" dxfId="454" priority="455">
      <formula>A62&lt;0.1</formula>
    </cfRule>
  </conditionalFormatting>
  <conditionalFormatting sqref="AJ62">
    <cfRule type="expression" dxfId="453" priority="454">
      <formula>A62&lt;0.1</formula>
    </cfRule>
  </conditionalFormatting>
  <conditionalFormatting sqref="AK62">
    <cfRule type="expression" dxfId="452" priority="453">
      <formula>A62&lt;0.1</formula>
    </cfRule>
  </conditionalFormatting>
  <conditionalFormatting sqref="AL62">
    <cfRule type="expression" dxfId="451" priority="452">
      <formula>A62&lt;0.1</formula>
    </cfRule>
  </conditionalFormatting>
  <conditionalFormatting sqref="AM62">
    <cfRule type="expression" dxfId="450" priority="451">
      <formula>A62&lt;0.1</formula>
    </cfRule>
  </conditionalFormatting>
  <conditionalFormatting sqref="AN62">
    <cfRule type="expression" dxfId="449" priority="450">
      <formula>A62&lt;0.1</formula>
    </cfRule>
  </conditionalFormatting>
  <conditionalFormatting sqref="AO62">
    <cfRule type="expression" dxfId="448" priority="449">
      <formula>A62&lt;0.1</formula>
    </cfRule>
  </conditionalFormatting>
  <conditionalFormatting sqref="AP62">
    <cfRule type="expression" dxfId="447" priority="448">
      <formula>A62&lt;0.1</formula>
    </cfRule>
  </conditionalFormatting>
  <conditionalFormatting sqref="AQ62">
    <cfRule type="expression" dxfId="446" priority="447">
      <formula>A62&lt;0.1</formula>
    </cfRule>
  </conditionalFormatting>
  <conditionalFormatting sqref="AR62">
    <cfRule type="expression" dxfId="445" priority="446">
      <formula>A62&lt;0.1</formula>
    </cfRule>
  </conditionalFormatting>
  <conditionalFormatting sqref="AS62">
    <cfRule type="expression" dxfId="444" priority="445">
      <formula>A62&lt;0.1</formula>
    </cfRule>
  </conditionalFormatting>
  <conditionalFormatting sqref="AT62">
    <cfRule type="expression" dxfId="443" priority="444">
      <formula>A62&lt;0.1</formula>
    </cfRule>
  </conditionalFormatting>
  <conditionalFormatting sqref="AU62">
    <cfRule type="expression" dxfId="442" priority="443">
      <formula>A62&lt;0.1</formula>
    </cfRule>
  </conditionalFormatting>
  <conditionalFormatting sqref="AV62">
    <cfRule type="expression" dxfId="441" priority="442">
      <formula>A62&lt;0.1</formula>
    </cfRule>
  </conditionalFormatting>
  <conditionalFormatting sqref="AW62">
    <cfRule type="expression" dxfId="440" priority="441">
      <formula>A62&lt;0.1</formula>
    </cfRule>
  </conditionalFormatting>
  <conditionalFormatting sqref="AX62">
    <cfRule type="expression" dxfId="439" priority="440">
      <formula>A62&lt;0.1</formula>
    </cfRule>
  </conditionalFormatting>
  <conditionalFormatting sqref="AY62">
    <cfRule type="expression" dxfId="438" priority="439">
      <formula>A62&lt;0.1</formula>
    </cfRule>
  </conditionalFormatting>
  <conditionalFormatting sqref="AZ62">
    <cfRule type="expression" dxfId="437" priority="438">
      <formula>A62&lt;0.1</formula>
    </cfRule>
  </conditionalFormatting>
  <conditionalFormatting sqref="BA62">
    <cfRule type="expression" dxfId="436" priority="437">
      <formula>A62&lt;0.1</formula>
    </cfRule>
  </conditionalFormatting>
  <conditionalFormatting sqref="BB62">
    <cfRule type="expression" dxfId="435" priority="436">
      <formula>A62&lt;0.1</formula>
    </cfRule>
  </conditionalFormatting>
  <conditionalFormatting sqref="BC62">
    <cfRule type="expression" dxfId="434" priority="435">
      <formula>A62&lt;0.1</formula>
    </cfRule>
  </conditionalFormatting>
  <conditionalFormatting sqref="BD62">
    <cfRule type="expression" dxfId="433" priority="434">
      <formula>A62&lt;0.1</formula>
    </cfRule>
  </conditionalFormatting>
  <conditionalFormatting sqref="BE62">
    <cfRule type="expression" dxfId="432" priority="433">
      <formula>A62&lt;0.1</formula>
    </cfRule>
  </conditionalFormatting>
  <conditionalFormatting sqref="BF62">
    <cfRule type="expression" dxfId="431" priority="432">
      <formula>A62&lt;0.1</formula>
    </cfRule>
  </conditionalFormatting>
  <conditionalFormatting sqref="BG62">
    <cfRule type="expression" dxfId="430" priority="431">
      <formula>A62&lt;0.1</formula>
    </cfRule>
  </conditionalFormatting>
  <conditionalFormatting sqref="BH62">
    <cfRule type="expression" dxfId="429" priority="430">
      <formula>A62&lt;0.1</formula>
    </cfRule>
  </conditionalFormatting>
  <conditionalFormatting sqref="BI62">
    <cfRule type="expression" dxfId="428" priority="429">
      <formula>A62&lt;0.1</formula>
    </cfRule>
  </conditionalFormatting>
  <conditionalFormatting sqref="BJ62">
    <cfRule type="expression" dxfId="427" priority="428">
      <formula>A62&lt;0.1</formula>
    </cfRule>
  </conditionalFormatting>
  <conditionalFormatting sqref="BK62">
    <cfRule type="expression" dxfId="426" priority="427">
      <formula>A62&lt;0.1</formula>
    </cfRule>
  </conditionalFormatting>
  <conditionalFormatting sqref="BL62">
    <cfRule type="expression" dxfId="425" priority="426">
      <formula>A62&lt;0.1</formula>
    </cfRule>
  </conditionalFormatting>
  <conditionalFormatting sqref="BM62">
    <cfRule type="expression" dxfId="424" priority="425">
      <formula>A62&lt;0.1</formula>
    </cfRule>
  </conditionalFormatting>
  <conditionalFormatting sqref="BN62">
    <cfRule type="expression" dxfId="423" priority="424">
      <formula>A62&lt;0.1</formula>
    </cfRule>
  </conditionalFormatting>
  <conditionalFormatting sqref="K63">
    <cfRule type="expression" dxfId="422" priority="419" stopIfTrue="1">
      <formula>COUNT(M63:P63)&lt;0.5</formula>
    </cfRule>
  </conditionalFormatting>
  <conditionalFormatting sqref="J63">
    <cfRule type="expression" dxfId="421" priority="420" stopIfTrue="1">
      <formula>COUNT(AP63:BN63)&lt;0.5</formula>
    </cfRule>
  </conditionalFormatting>
  <conditionalFormatting sqref="I63">
    <cfRule type="expression" dxfId="420" priority="421" stopIfTrue="1">
      <formula>COUNT(Q63:AO63)&lt;0.5</formula>
    </cfRule>
  </conditionalFormatting>
  <conditionalFormatting sqref="H63">
    <cfRule type="expression" dxfId="419" priority="422" stopIfTrue="1">
      <formula>COUNT(L63:BN63)&lt;0.5</formula>
    </cfRule>
  </conditionalFormatting>
  <conditionalFormatting sqref="D63">
    <cfRule type="expression" dxfId="418" priority="423" stopIfTrue="1">
      <formula>COUNT(L63:BN63)&lt;0.5</formula>
    </cfRule>
  </conditionalFormatting>
  <conditionalFormatting sqref="C63">
    <cfRule type="expression" dxfId="417" priority="418">
      <formula>A63&lt;0.1</formula>
    </cfRule>
  </conditionalFormatting>
  <conditionalFormatting sqref="B63">
    <cfRule type="expression" dxfId="416" priority="417">
      <formula>A63&lt;0.1</formula>
    </cfRule>
  </conditionalFormatting>
  <conditionalFormatting sqref="D63">
    <cfRule type="expression" dxfId="415" priority="416">
      <formula>A63&lt;0.1</formula>
    </cfRule>
  </conditionalFormatting>
  <conditionalFormatting sqref="E63">
    <cfRule type="expression" dxfId="414" priority="415">
      <formula>A63&lt;0.1</formula>
    </cfRule>
  </conditionalFormatting>
  <conditionalFormatting sqref="F63">
    <cfRule type="expression" dxfId="413" priority="414">
      <formula>A63&lt;0.1</formula>
    </cfRule>
  </conditionalFormatting>
  <conditionalFormatting sqref="G63">
    <cfRule type="expression" dxfId="412" priority="413">
      <formula>A63&lt;0.1</formula>
    </cfRule>
  </conditionalFormatting>
  <conditionalFormatting sqref="H63">
    <cfRule type="expression" dxfId="411" priority="412">
      <formula>A63&lt;0.1</formula>
    </cfRule>
  </conditionalFormatting>
  <conditionalFormatting sqref="I63">
    <cfRule type="expression" dxfId="410" priority="411">
      <formula>A63&lt;0.1</formula>
    </cfRule>
  </conditionalFormatting>
  <conditionalFormatting sqref="J63">
    <cfRule type="expression" dxfId="409" priority="410">
      <formula>A63&lt;0.5</formula>
    </cfRule>
  </conditionalFormatting>
  <conditionalFormatting sqref="K63">
    <cfRule type="expression" dxfId="408" priority="409">
      <formula>A63&lt;0.1</formula>
    </cfRule>
  </conditionalFormatting>
  <conditionalFormatting sqref="L63">
    <cfRule type="expression" dxfId="407" priority="408">
      <formula>A63&lt;0.1</formula>
    </cfRule>
  </conditionalFormatting>
  <conditionalFormatting sqref="M63">
    <cfRule type="expression" dxfId="406" priority="407">
      <formula>A63&lt;0.1</formula>
    </cfRule>
  </conditionalFormatting>
  <conditionalFormatting sqref="N63">
    <cfRule type="expression" dxfId="405" priority="406">
      <formula>A63&lt;0.1</formula>
    </cfRule>
  </conditionalFormatting>
  <conditionalFormatting sqref="O63">
    <cfRule type="expression" dxfId="404" priority="405">
      <formula>A63&lt;0.1</formula>
    </cfRule>
  </conditionalFormatting>
  <conditionalFormatting sqref="P63">
    <cfRule type="expression" dxfId="403" priority="404">
      <formula>A63&lt;0.1</formula>
    </cfRule>
  </conditionalFormatting>
  <conditionalFormatting sqref="Q63">
    <cfRule type="expression" dxfId="402" priority="403">
      <formula>A63&lt;0.1</formula>
    </cfRule>
  </conditionalFormatting>
  <conditionalFormatting sqref="R63">
    <cfRule type="expression" dxfId="401" priority="402">
      <formula>A63&lt;0.1</formula>
    </cfRule>
  </conditionalFormatting>
  <conditionalFormatting sqref="S63">
    <cfRule type="expression" dxfId="400" priority="401">
      <formula>A63&lt;0.1</formula>
    </cfRule>
  </conditionalFormatting>
  <conditionalFormatting sqref="T63">
    <cfRule type="expression" dxfId="399" priority="400">
      <formula>A63&lt;0.1</formula>
    </cfRule>
  </conditionalFormatting>
  <conditionalFormatting sqref="U63">
    <cfRule type="expression" dxfId="398" priority="399">
      <formula>A63&lt;0.1</formula>
    </cfRule>
  </conditionalFormatting>
  <conditionalFormatting sqref="V63">
    <cfRule type="expression" dxfId="397" priority="398">
      <formula>A63&lt;0.1</formula>
    </cfRule>
  </conditionalFormatting>
  <conditionalFormatting sqref="W63">
    <cfRule type="expression" dxfId="396" priority="397">
      <formula>A63&lt;0.1</formula>
    </cfRule>
  </conditionalFormatting>
  <conditionalFormatting sqref="X63">
    <cfRule type="expression" dxfId="395" priority="396">
      <formula>A63&lt;0.1</formula>
    </cfRule>
  </conditionalFormatting>
  <conditionalFormatting sqref="Y63">
    <cfRule type="expression" dxfId="394" priority="395">
      <formula>A63&lt;0.1</formula>
    </cfRule>
  </conditionalFormatting>
  <conditionalFormatting sqref="Z63">
    <cfRule type="expression" dxfId="393" priority="394">
      <formula>A63&lt;0.1</formula>
    </cfRule>
  </conditionalFormatting>
  <conditionalFormatting sqref="AA63">
    <cfRule type="expression" dxfId="392" priority="393">
      <formula>A63&lt;0.1</formula>
    </cfRule>
  </conditionalFormatting>
  <conditionalFormatting sqref="AB63">
    <cfRule type="expression" dxfId="391" priority="392">
      <formula>A63&lt;0.1</formula>
    </cfRule>
  </conditionalFormatting>
  <conditionalFormatting sqref="AC63">
    <cfRule type="expression" dxfId="390" priority="391">
      <formula>A63&lt;0.1</formula>
    </cfRule>
  </conditionalFormatting>
  <conditionalFormatting sqref="AD63">
    <cfRule type="expression" dxfId="389" priority="390">
      <formula>A63&lt;0.1</formula>
    </cfRule>
  </conditionalFormatting>
  <conditionalFormatting sqref="AE63">
    <cfRule type="expression" dxfId="388" priority="389">
      <formula>A63&lt;0.1</formula>
    </cfRule>
  </conditionalFormatting>
  <conditionalFormatting sqref="AF63">
    <cfRule type="expression" dxfId="387" priority="388">
      <formula>A63&lt;0.1</formula>
    </cfRule>
  </conditionalFormatting>
  <conditionalFormatting sqref="AG63">
    <cfRule type="expression" dxfId="386" priority="387">
      <formula>A63&lt;0.1</formula>
    </cfRule>
  </conditionalFormatting>
  <conditionalFormatting sqref="AH63">
    <cfRule type="expression" dxfId="385" priority="386">
      <formula>A63&lt;0.1</formula>
    </cfRule>
  </conditionalFormatting>
  <conditionalFormatting sqref="AI63">
    <cfRule type="expression" dxfId="384" priority="385">
      <formula>A63&lt;0.1</formula>
    </cfRule>
  </conditionalFormatting>
  <conditionalFormatting sqref="AJ63">
    <cfRule type="expression" dxfId="383" priority="384">
      <formula>A63&lt;0.1</formula>
    </cfRule>
  </conditionalFormatting>
  <conditionalFormatting sqref="AK63">
    <cfRule type="expression" dxfId="382" priority="383">
      <formula>A63&lt;0.1</formula>
    </cfRule>
  </conditionalFormatting>
  <conditionalFormatting sqref="AL63">
    <cfRule type="expression" dxfId="381" priority="382">
      <formula>A63&lt;0.1</formula>
    </cfRule>
  </conditionalFormatting>
  <conditionalFormatting sqref="AM63">
    <cfRule type="expression" dxfId="380" priority="381">
      <formula>A63&lt;0.1</formula>
    </cfRule>
  </conditionalFormatting>
  <conditionalFormatting sqref="AN63">
    <cfRule type="expression" dxfId="379" priority="380">
      <formula>A63&lt;0.1</formula>
    </cfRule>
  </conditionalFormatting>
  <conditionalFormatting sqref="AO63">
    <cfRule type="expression" dxfId="378" priority="379">
      <formula>A63&lt;0.1</formula>
    </cfRule>
  </conditionalFormatting>
  <conditionalFormatting sqref="AP63">
    <cfRule type="expression" dxfId="377" priority="378">
      <formula>A63&lt;0.1</formula>
    </cfRule>
  </conditionalFormatting>
  <conditionalFormatting sqref="AQ63">
    <cfRule type="expression" dxfId="376" priority="377">
      <formula>A63&lt;0.1</formula>
    </cfRule>
  </conditionalFormatting>
  <conditionalFormatting sqref="AR63">
    <cfRule type="expression" dxfId="375" priority="376">
      <formula>A63&lt;0.1</formula>
    </cfRule>
  </conditionalFormatting>
  <conditionalFormatting sqref="AS63">
    <cfRule type="expression" dxfId="374" priority="375">
      <formula>A63&lt;0.1</formula>
    </cfRule>
  </conditionalFormatting>
  <conditionalFormatting sqref="AT63">
    <cfRule type="expression" dxfId="373" priority="374">
      <formula>A63&lt;0.1</formula>
    </cfRule>
  </conditionalFormatting>
  <conditionalFormatting sqref="AU63">
    <cfRule type="expression" dxfId="372" priority="373">
      <formula>A63&lt;0.1</formula>
    </cfRule>
  </conditionalFormatting>
  <conditionalFormatting sqref="AV63">
    <cfRule type="expression" dxfId="371" priority="372">
      <formula>A63&lt;0.1</formula>
    </cfRule>
  </conditionalFormatting>
  <conditionalFormatting sqref="AW63">
    <cfRule type="expression" dxfId="370" priority="371">
      <formula>A63&lt;0.1</formula>
    </cfRule>
  </conditionalFormatting>
  <conditionalFormatting sqref="AX63">
    <cfRule type="expression" dxfId="369" priority="370">
      <formula>A63&lt;0.1</formula>
    </cfRule>
  </conditionalFormatting>
  <conditionalFormatting sqref="AY63">
    <cfRule type="expression" dxfId="368" priority="369">
      <formula>A63&lt;0.1</formula>
    </cfRule>
  </conditionalFormatting>
  <conditionalFormatting sqref="AZ63">
    <cfRule type="expression" dxfId="367" priority="368">
      <formula>A63&lt;0.1</formula>
    </cfRule>
  </conditionalFormatting>
  <conditionalFormatting sqref="BA63">
    <cfRule type="expression" dxfId="366" priority="367">
      <formula>A63&lt;0.1</formula>
    </cfRule>
  </conditionalFormatting>
  <conditionalFormatting sqref="BB63">
    <cfRule type="expression" dxfId="365" priority="366">
      <formula>A63&lt;0.1</formula>
    </cfRule>
  </conditionalFormatting>
  <conditionalFormatting sqref="BC63">
    <cfRule type="expression" dxfId="364" priority="365">
      <formula>A63&lt;0.1</formula>
    </cfRule>
  </conditionalFormatting>
  <conditionalFormatting sqref="BD63">
    <cfRule type="expression" dxfId="363" priority="364">
      <formula>A63&lt;0.1</formula>
    </cfRule>
  </conditionalFormatting>
  <conditionalFormatting sqref="BE63">
    <cfRule type="expression" dxfId="362" priority="363">
      <formula>A63&lt;0.1</formula>
    </cfRule>
  </conditionalFormatting>
  <conditionalFormatting sqref="BF63">
    <cfRule type="expression" dxfId="361" priority="362">
      <formula>A63&lt;0.1</formula>
    </cfRule>
  </conditionalFormatting>
  <conditionalFormatting sqref="BG63">
    <cfRule type="expression" dxfId="360" priority="361">
      <formula>A63&lt;0.1</formula>
    </cfRule>
  </conditionalFormatting>
  <conditionalFormatting sqref="BH63">
    <cfRule type="expression" dxfId="359" priority="360">
      <formula>A63&lt;0.1</formula>
    </cfRule>
  </conditionalFormatting>
  <conditionalFormatting sqref="BI63">
    <cfRule type="expression" dxfId="358" priority="359">
      <formula>A63&lt;0.1</formula>
    </cfRule>
  </conditionalFormatting>
  <conditionalFormatting sqref="BJ63">
    <cfRule type="expression" dxfId="357" priority="358">
      <formula>A63&lt;0.1</formula>
    </cfRule>
  </conditionalFormatting>
  <conditionalFormatting sqref="BK63">
    <cfRule type="expression" dxfId="356" priority="357">
      <formula>A63&lt;0.1</formula>
    </cfRule>
  </conditionalFormatting>
  <conditionalFormatting sqref="BL63">
    <cfRule type="expression" dxfId="355" priority="356">
      <formula>A63&lt;0.1</formula>
    </cfRule>
  </conditionalFormatting>
  <conditionalFormatting sqref="BM63">
    <cfRule type="expression" dxfId="354" priority="355">
      <formula>A63&lt;0.1</formula>
    </cfRule>
  </conditionalFormatting>
  <conditionalFormatting sqref="BN63">
    <cfRule type="expression" dxfId="353" priority="354">
      <formula>A63&lt;0.1</formula>
    </cfRule>
  </conditionalFormatting>
  <conditionalFormatting sqref="K64">
    <cfRule type="expression" dxfId="352" priority="349" stopIfTrue="1">
      <formula>COUNT(M64:P64)&lt;0.5</formula>
    </cfRule>
  </conditionalFormatting>
  <conditionalFormatting sqref="J64">
    <cfRule type="expression" dxfId="351" priority="350" stopIfTrue="1">
      <formula>COUNT(AP64:BN64)&lt;0.5</formula>
    </cfRule>
  </conditionalFormatting>
  <conditionalFormatting sqref="I64">
    <cfRule type="expression" dxfId="350" priority="351" stopIfTrue="1">
      <formula>COUNT(Q64:AO64)&lt;0.5</formula>
    </cfRule>
  </conditionalFormatting>
  <conditionalFormatting sqref="H64">
    <cfRule type="expression" dxfId="349" priority="352" stopIfTrue="1">
      <formula>COUNT(L64:BN64)&lt;0.5</formula>
    </cfRule>
  </conditionalFormatting>
  <conditionalFormatting sqref="D64">
    <cfRule type="expression" dxfId="348" priority="353" stopIfTrue="1">
      <formula>COUNT(L64:BN64)&lt;0.5</formula>
    </cfRule>
  </conditionalFormatting>
  <conditionalFormatting sqref="C64">
    <cfRule type="expression" dxfId="347" priority="348">
      <formula>A64&lt;0.1</formula>
    </cfRule>
  </conditionalFormatting>
  <conditionalFormatting sqref="B64">
    <cfRule type="expression" dxfId="346" priority="347">
      <formula>A64&lt;0.1</formula>
    </cfRule>
  </conditionalFormatting>
  <conditionalFormatting sqref="D64">
    <cfRule type="expression" dxfId="345" priority="346">
      <formula>A64&lt;0.1</formula>
    </cfRule>
  </conditionalFormatting>
  <conditionalFormatting sqref="E64">
    <cfRule type="expression" dxfId="344" priority="345">
      <formula>A64&lt;0.1</formula>
    </cfRule>
  </conditionalFormatting>
  <conditionalFormatting sqref="F64">
    <cfRule type="expression" dxfId="343" priority="344">
      <formula>A64&lt;0.1</formula>
    </cfRule>
  </conditionalFormatting>
  <conditionalFormatting sqref="G64">
    <cfRule type="expression" dxfId="342" priority="343">
      <formula>A64&lt;0.1</formula>
    </cfRule>
  </conditionalFormatting>
  <conditionalFormatting sqref="H64">
    <cfRule type="expression" dxfId="341" priority="342">
      <formula>A64&lt;0.1</formula>
    </cfRule>
  </conditionalFormatting>
  <conditionalFormatting sqref="I64">
    <cfRule type="expression" dxfId="340" priority="341">
      <formula>A64&lt;0.1</formula>
    </cfRule>
  </conditionalFormatting>
  <conditionalFormatting sqref="J64">
    <cfRule type="expression" dxfId="339" priority="340">
      <formula>A64&lt;0.5</formula>
    </cfRule>
  </conditionalFormatting>
  <conditionalFormatting sqref="K64">
    <cfRule type="expression" dxfId="338" priority="339">
      <formula>A64&lt;0.1</formula>
    </cfRule>
  </conditionalFormatting>
  <conditionalFormatting sqref="L64">
    <cfRule type="expression" dxfId="337" priority="338">
      <formula>A64&lt;0.1</formula>
    </cfRule>
  </conditionalFormatting>
  <conditionalFormatting sqref="M64">
    <cfRule type="expression" dxfId="336" priority="337">
      <formula>A64&lt;0.1</formula>
    </cfRule>
  </conditionalFormatting>
  <conditionalFormatting sqref="N64">
    <cfRule type="expression" dxfId="335" priority="336">
      <formula>A64&lt;0.1</formula>
    </cfRule>
  </conditionalFormatting>
  <conditionalFormatting sqref="O64">
    <cfRule type="expression" dxfId="334" priority="335">
      <formula>A64&lt;0.1</formula>
    </cfRule>
  </conditionalFormatting>
  <conditionalFormatting sqref="P64">
    <cfRule type="expression" dxfId="333" priority="334">
      <formula>A64&lt;0.1</formula>
    </cfRule>
  </conditionalFormatting>
  <conditionalFormatting sqref="Q64">
    <cfRule type="expression" dxfId="332" priority="333">
      <formula>A64&lt;0.1</formula>
    </cfRule>
  </conditionalFormatting>
  <conditionalFormatting sqref="R64">
    <cfRule type="expression" dxfId="331" priority="332">
      <formula>A64&lt;0.1</formula>
    </cfRule>
  </conditionalFormatting>
  <conditionalFormatting sqref="S64">
    <cfRule type="expression" dxfId="330" priority="331">
      <formula>A64&lt;0.1</formula>
    </cfRule>
  </conditionalFormatting>
  <conditionalFormatting sqref="T64">
    <cfRule type="expression" dxfId="329" priority="330">
      <formula>A64&lt;0.1</formula>
    </cfRule>
  </conditionalFormatting>
  <conditionalFormatting sqref="U64">
    <cfRule type="expression" dxfId="328" priority="329">
      <formula>A64&lt;0.1</formula>
    </cfRule>
  </conditionalFormatting>
  <conditionalFormatting sqref="V64">
    <cfRule type="expression" dxfId="327" priority="328">
      <formula>A64&lt;0.1</formula>
    </cfRule>
  </conditionalFormatting>
  <conditionalFormatting sqref="W64">
    <cfRule type="expression" dxfId="326" priority="327">
      <formula>A64&lt;0.1</formula>
    </cfRule>
  </conditionalFormatting>
  <conditionalFormatting sqref="X64">
    <cfRule type="expression" dxfId="325" priority="326">
      <formula>A64&lt;0.1</formula>
    </cfRule>
  </conditionalFormatting>
  <conditionalFormatting sqref="Y64">
    <cfRule type="expression" dxfId="324" priority="325">
      <formula>A64&lt;0.1</formula>
    </cfRule>
  </conditionalFormatting>
  <conditionalFormatting sqref="Z64">
    <cfRule type="expression" dxfId="323" priority="324">
      <formula>A64&lt;0.1</formula>
    </cfRule>
  </conditionalFormatting>
  <conditionalFormatting sqref="AA64">
    <cfRule type="expression" dxfId="322" priority="323">
      <formula>A64&lt;0.1</formula>
    </cfRule>
  </conditionalFormatting>
  <conditionalFormatting sqref="AB64">
    <cfRule type="expression" dxfId="321" priority="322">
      <formula>A64&lt;0.1</formula>
    </cfRule>
  </conditionalFormatting>
  <conditionalFormatting sqref="AC64">
    <cfRule type="expression" dxfId="320" priority="321">
      <formula>A64&lt;0.1</formula>
    </cfRule>
  </conditionalFormatting>
  <conditionalFormatting sqref="AD64">
    <cfRule type="expression" dxfId="319" priority="320">
      <formula>A64&lt;0.1</formula>
    </cfRule>
  </conditionalFormatting>
  <conditionalFormatting sqref="AE64">
    <cfRule type="expression" dxfId="318" priority="319">
      <formula>A64&lt;0.1</formula>
    </cfRule>
  </conditionalFormatting>
  <conditionalFormatting sqref="AF64">
    <cfRule type="expression" dxfId="317" priority="318">
      <formula>A64&lt;0.1</formula>
    </cfRule>
  </conditionalFormatting>
  <conditionalFormatting sqref="AG64">
    <cfRule type="expression" dxfId="316" priority="317">
      <formula>A64&lt;0.1</formula>
    </cfRule>
  </conditionalFormatting>
  <conditionalFormatting sqref="AH64">
    <cfRule type="expression" dxfId="315" priority="316">
      <formula>A64&lt;0.1</formula>
    </cfRule>
  </conditionalFormatting>
  <conditionalFormatting sqref="AI64">
    <cfRule type="expression" dxfId="314" priority="315">
      <formula>A64&lt;0.1</formula>
    </cfRule>
  </conditionalFormatting>
  <conditionalFormatting sqref="AJ64">
    <cfRule type="expression" dxfId="313" priority="314">
      <formula>A64&lt;0.1</formula>
    </cfRule>
  </conditionalFormatting>
  <conditionalFormatting sqref="AK64">
    <cfRule type="expression" dxfId="312" priority="313">
      <formula>A64&lt;0.1</formula>
    </cfRule>
  </conditionalFormatting>
  <conditionalFormatting sqref="AL64">
    <cfRule type="expression" dxfId="311" priority="312">
      <formula>A64&lt;0.1</formula>
    </cfRule>
  </conditionalFormatting>
  <conditionalFormatting sqref="AM64">
    <cfRule type="expression" dxfId="310" priority="311">
      <formula>A64&lt;0.1</formula>
    </cfRule>
  </conditionalFormatting>
  <conditionalFormatting sqref="AN64">
    <cfRule type="expression" dxfId="309" priority="310">
      <formula>A64&lt;0.1</formula>
    </cfRule>
  </conditionalFormatting>
  <conditionalFormatting sqref="AO64">
    <cfRule type="expression" dxfId="308" priority="309">
      <formula>A64&lt;0.1</formula>
    </cfRule>
  </conditionalFormatting>
  <conditionalFormatting sqref="AP64">
    <cfRule type="expression" dxfId="307" priority="308">
      <formula>A64&lt;0.1</formula>
    </cfRule>
  </conditionalFormatting>
  <conditionalFormatting sqref="AQ64">
    <cfRule type="expression" dxfId="306" priority="307">
      <formula>A64&lt;0.1</formula>
    </cfRule>
  </conditionalFormatting>
  <conditionalFormatting sqref="AR64">
    <cfRule type="expression" dxfId="305" priority="306">
      <formula>A64&lt;0.1</formula>
    </cfRule>
  </conditionalFormatting>
  <conditionalFormatting sqref="AS64">
    <cfRule type="expression" dxfId="304" priority="305">
      <formula>A64&lt;0.1</formula>
    </cfRule>
  </conditionalFormatting>
  <conditionalFormatting sqref="AT64">
    <cfRule type="expression" dxfId="303" priority="304">
      <formula>A64&lt;0.1</formula>
    </cfRule>
  </conditionalFormatting>
  <conditionalFormatting sqref="AU64">
    <cfRule type="expression" dxfId="302" priority="303">
      <formula>A64&lt;0.1</formula>
    </cfRule>
  </conditionalFormatting>
  <conditionalFormatting sqref="AV64">
    <cfRule type="expression" dxfId="301" priority="302">
      <formula>A64&lt;0.1</formula>
    </cfRule>
  </conditionalFormatting>
  <conditionalFormatting sqref="AW64">
    <cfRule type="expression" dxfId="300" priority="301">
      <formula>A64&lt;0.1</formula>
    </cfRule>
  </conditionalFormatting>
  <conditionalFormatting sqref="AX64">
    <cfRule type="expression" dxfId="299" priority="300">
      <formula>A64&lt;0.1</formula>
    </cfRule>
  </conditionalFormatting>
  <conditionalFormatting sqref="AY64">
    <cfRule type="expression" dxfId="298" priority="299">
      <formula>A64&lt;0.1</formula>
    </cfRule>
  </conditionalFormatting>
  <conditionalFormatting sqref="AZ64">
    <cfRule type="expression" dxfId="297" priority="298">
      <formula>A64&lt;0.1</formula>
    </cfRule>
  </conditionalFormatting>
  <conditionalFormatting sqref="BA64">
    <cfRule type="expression" dxfId="296" priority="297">
      <formula>A64&lt;0.1</formula>
    </cfRule>
  </conditionalFormatting>
  <conditionalFormatting sqref="BB64">
    <cfRule type="expression" dxfId="295" priority="296">
      <formula>A64&lt;0.1</formula>
    </cfRule>
  </conditionalFormatting>
  <conditionalFormatting sqref="BC64">
    <cfRule type="expression" dxfId="294" priority="295">
      <formula>A64&lt;0.1</formula>
    </cfRule>
  </conditionalFormatting>
  <conditionalFormatting sqref="BD64">
    <cfRule type="expression" dxfId="293" priority="294">
      <formula>A64&lt;0.1</formula>
    </cfRule>
  </conditionalFormatting>
  <conditionalFormatting sqref="BE64">
    <cfRule type="expression" dxfId="292" priority="293">
      <formula>A64&lt;0.1</formula>
    </cfRule>
  </conditionalFormatting>
  <conditionalFormatting sqref="BF64">
    <cfRule type="expression" dxfId="291" priority="292">
      <formula>A64&lt;0.1</formula>
    </cfRule>
  </conditionalFormatting>
  <conditionalFormatting sqref="BG64">
    <cfRule type="expression" dxfId="290" priority="291">
      <formula>A64&lt;0.1</formula>
    </cfRule>
  </conditionalFormatting>
  <conditionalFormatting sqref="BH64">
    <cfRule type="expression" dxfId="289" priority="290">
      <formula>A64&lt;0.1</formula>
    </cfRule>
  </conditionalFormatting>
  <conditionalFormatting sqref="BI64">
    <cfRule type="expression" dxfId="288" priority="289">
      <formula>A64&lt;0.1</formula>
    </cfRule>
  </conditionalFormatting>
  <conditionalFormatting sqref="BJ64">
    <cfRule type="expression" dxfId="287" priority="288">
      <formula>A64&lt;0.1</formula>
    </cfRule>
  </conditionalFormatting>
  <conditionalFormatting sqref="BK64">
    <cfRule type="expression" dxfId="286" priority="287">
      <formula>A64&lt;0.1</formula>
    </cfRule>
  </conditionalFormatting>
  <conditionalFormatting sqref="BL64">
    <cfRule type="expression" dxfId="285" priority="286">
      <formula>A64&lt;0.1</formula>
    </cfRule>
  </conditionalFormatting>
  <conditionalFormatting sqref="BM64">
    <cfRule type="expression" dxfId="284" priority="285">
      <formula>A64&lt;0.1</formula>
    </cfRule>
  </conditionalFormatting>
  <conditionalFormatting sqref="BN64">
    <cfRule type="expression" dxfId="283" priority="284">
      <formula>A64&lt;0.1</formula>
    </cfRule>
  </conditionalFormatting>
  <conditionalFormatting sqref="K65">
    <cfRule type="expression" dxfId="282" priority="279" stopIfTrue="1">
      <formula>COUNT(M65:P65)&lt;0.5</formula>
    </cfRule>
  </conditionalFormatting>
  <conditionalFormatting sqref="J65">
    <cfRule type="expression" dxfId="281" priority="280" stopIfTrue="1">
      <formula>COUNT(AP65:BN65)&lt;0.5</formula>
    </cfRule>
  </conditionalFormatting>
  <conditionalFormatting sqref="I65">
    <cfRule type="expression" dxfId="280" priority="281" stopIfTrue="1">
      <formula>COUNT(Q65:AO65)&lt;0.5</formula>
    </cfRule>
  </conditionalFormatting>
  <conditionalFormatting sqref="H65">
    <cfRule type="expression" dxfId="279" priority="282" stopIfTrue="1">
      <formula>COUNT(L65:BN65)&lt;0.5</formula>
    </cfRule>
  </conditionalFormatting>
  <conditionalFormatting sqref="D65">
    <cfRule type="expression" dxfId="278" priority="283" stopIfTrue="1">
      <formula>COUNT(L65:BN65)&lt;0.5</formula>
    </cfRule>
  </conditionalFormatting>
  <conditionalFormatting sqref="C65">
    <cfRule type="expression" dxfId="277" priority="278">
      <formula>A65&lt;0.1</formula>
    </cfRule>
  </conditionalFormatting>
  <conditionalFormatting sqref="B65">
    <cfRule type="expression" dxfId="276" priority="277">
      <formula>A65&lt;0.1</formula>
    </cfRule>
  </conditionalFormatting>
  <conditionalFormatting sqref="D65">
    <cfRule type="expression" dxfId="275" priority="276">
      <formula>A65&lt;0.1</formula>
    </cfRule>
  </conditionalFormatting>
  <conditionalFormatting sqref="E65">
    <cfRule type="expression" dxfId="274" priority="275">
      <formula>A65&lt;0.1</formula>
    </cfRule>
  </conditionalFormatting>
  <conditionalFormatting sqref="F65">
    <cfRule type="expression" dxfId="273" priority="274">
      <formula>A65&lt;0.1</formula>
    </cfRule>
  </conditionalFormatting>
  <conditionalFormatting sqref="G65">
    <cfRule type="expression" dxfId="272" priority="273">
      <formula>A65&lt;0.1</formula>
    </cfRule>
  </conditionalFormatting>
  <conditionalFormatting sqref="H65">
    <cfRule type="expression" dxfId="271" priority="272">
      <formula>A65&lt;0.1</formula>
    </cfRule>
  </conditionalFormatting>
  <conditionalFormatting sqref="I65">
    <cfRule type="expression" dxfId="270" priority="271">
      <formula>A65&lt;0.1</formula>
    </cfRule>
  </conditionalFormatting>
  <conditionalFormatting sqref="J65">
    <cfRule type="expression" dxfId="269" priority="270">
      <formula>A65&lt;0.5</formula>
    </cfRule>
  </conditionalFormatting>
  <conditionalFormatting sqref="K65">
    <cfRule type="expression" dxfId="268" priority="269">
      <formula>A65&lt;0.1</formula>
    </cfRule>
  </conditionalFormatting>
  <conditionalFormatting sqref="L65">
    <cfRule type="expression" dxfId="267" priority="268">
      <formula>A65&lt;0.1</formula>
    </cfRule>
  </conditionalFormatting>
  <conditionalFormatting sqref="M65">
    <cfRule type="expression" dxfId="266" priority="267">
      <formula>A65&lt;0.1</formula>
    </cfRule>
  </conditionalFormatting>
  <conditionalFormatting sqref="N65">
    <cfRule type="expression" dxfId="265" priority="266">
      <formula>A65&lt;0.1</formula>
    </cfRule>
  </conditionalFormatting>
  <conditionalFormatting sqref="O65">
    <cfRule type="expression" dxfId="264" priority="265">
      <formula>A65&lt;0.1</formula>
    </cfRule>
  </conditionalFormatting>
  <conditionalFormatting sqref="P65">
    <cfRule type="expression" dxfId="263" priority="264">
      <formula>A65&lt;0.1</formula>
    </cfRule>
  </conditionalFormatting>
  <conditionalFormatting sqref="Q65">
    <cfRule type="expression" dxfId="262" priority="263">
      <formula>A65&lt;0.1</formula>
    </cfRule>
  </conditionalFormatting>
  <conditionalFormatting sqref="R65">
    <cfRule type="expression" dxfId="261" priority="262">
      <formula>A65&lt;0.1</formula>
    </cfRule>
  </conditionalFormatting>
  <conditionalFormatting sqref="S65">
    <cfRule type="expression" dxfId="260" priority="261">
      <formula>A65&lt;0.1</formula>
    </cfRule>
  </conditionalFormatting>
  <conditionalFormatting sqref="T65">
    <cfRule type="expression" dxfId="259" priority="260">
      <formula>A65&lt;0.1</formula>
    </cfRule>
  </conditionalFormatting>
  <conditionalFormatting sqref="U65">
    <cfRule type="expression" dxfId="258" priority="259">
      <formula>A65&lt;0.1</formula>
    </cfRule>
  </conditionalFormatting>
  <conditionalFormatting sqref="V65">
    <cfRule type="expression" dxfId="257" priority="258">
      <formula>A65&lt;0.1</formula>
    </cfRule>
  </conditionalFormatting>
  <conditionalFormatting sqref="W65">
    <cfRule type="expression" dxfId="256" priority="257">
      <formula>A65&lt;0.1</formula>
    </cfRule>
  </conditionalFormatting>
  <conditionalFormatting sqref="X65">
    <cfRule type="expression" dxfId="255" priority="256">
      <formula>A65&lt;0.1</formula>
    </cfRule>
  </conditionalFormatting>
  <conditionalFormatting sqref="Y65">
    <cfRule type="expression" dxfId="254" priority="255">
      <formula>A65&lt;0.1</formula>
    </cfRule>
  </conditionalFormatting>
  <conditionalFormatting sqref="Z65">
    <cfRule type="expression" dxfId="253" priority="254">
      <formula>A65&lt;0.1</formula>
    </cfRule>
  </conditionalFormatting>
  <conditionalFormatting sqref="AA65">
    <cfRule type="expression" dxfId="252" priority="253">
      <formula>A65&lt;0.1</formula>
    </cfRule>
  </conditionalFormatting>
  <conditionalFormatting sqref="AB65">
    <cfRule type="expression" dxfId="251" priority="252">
      <formula>A65&lt;0.1</formula>
    </cfRule>
  </conditionalFormatting>
  <conditionalFormatting sqref="AC65">
    <cfRule type="expression" dxfId="250" priority="251">
      <formula>A65&lt;0.1</formula>
    </cfRule>
  </conditionalFormatting>
  <conditionalFormatting sqref="AD65">
    <cfRule type="expression" dxfId="249" priority="250">
      <formula>A65&lt;0.1</formula>
    </cfRule>
  </conditionalFormatting>
  <conditionalFormatting sqref="AE65">
    <cfRule type="expression" dxfId="248" priority="249">
      <formula>A65&lt;0.1</formula>
    </cfRule>
  </conditionalFormatting>
  <conditionalFormatting sqref="AF65">
    <cfRule type="expression" dxfId="247" priority="248">
      <formula>A65&lt;0.1</formula>
    </cfRule>
  </conditionalFormatting>
  <conditionalFormatting sqref="AG65">
    <cfRule type="expression" dxfId="246" priority="247">
      <formula>A65&lt;0.1</formula>
    </cfRule>
  </conditionalFormatting>
  <conditionalFormatting sqref="AH65">
    <cfRule type="expression" dxfId="245" priority="246">
      <formula>A65&lt;0.1</formula>
    </cfRule>
  </conditionalFormatting>
  <conditionalFormatting sqref="AI65">
    <cfRule type="expression" dxfId="244" priority="245">
      <formula>A65&lt;0.1</formula>
    </cfRule>
  </conditionalFormatting>
  <conditionalFormatting sqref="AJ65">
    <cfRule type="expression" dxfId="243" priority="244">
      <formula>A65&lt;0.1</formula>
    </cfRule>
  </conditionalFormatting>
  <conditionalFormatting sqref="AK65">
    <cfRule type="expression" dxfId="242" priority="243">
      <formula>A65&lt;0.1</formula>
    </cfRule>
  </conditionalFormatting>
  <conditionalFormatting sqref="AL65">
    <cfRule type="expression" dxfId="241" priority="242">
      <formula>A65&lt;0.1</formula>
    </cfRule>
  </conditionalFormatting>
  <conditionalFormatting sqref="AM65">
    <cfRule type="expression" dxfId="240" priority="241">
      <formula>A65&lt;0.1</formula>
    </cfRule>
  </conditionalFormatting>
  <conditionalFormatting sqref="AN65">
    <cfRule type="expression" dxfId="239" priority="240">
      <formula>A65&lt;0.1</formula>
    </cfRule>
  </conditionalFormatting>
  <conditionalFormatting sqref="AO65">
    <cfRule type="expression" dxfId="238" priority="239">
      <formula>A65&lt;0.1</formula>
    </cfRule>
  </conditionalFormatting>
  <conditionalFormatting sqref="AP65">
    <cfRule type="expression" dxfId="237" priority="238">
      <formula>A65&lt;0.1</formula>
    </cfRule>
  </conditionalFormatting>
  <conditionalFormatting sqref="AQ65">
    <cfRule type="expression" dxfId="236" priority="237">
      <formula>A65&lt;0.1</formula>
    </cfRule>
  </conditionalFormatting>
  <conditionalFormatting sqref="AR65">
    <cfRule type="expression" dxfId="235" priority="236">
      <formula>A65&lt;0.1</formula>
    </cfRule>
  </conditionalFormatting>
  <conditionalFormatting sqref="AS65">
    <cfRule type="expression" dxfId="234" priority="235">
      <formula>A65&lt;0.1</formula>
    </cfRule>
  </conditionalFormatting>
  <conditionalFormatting sqref="AT65">
    <cfRule type="expression" dxfId="233" priority="234">
      <formula>A65&lt;0.1</formula>
    </cfRule>
  </conditionalFormatting>
  <conditionalFormatting sqref="AU65">
    <cfRule type="expression" dxfId="232" priority="233">
      <formula>A65&lt;0.1</formula>
    </cfRule>
  </conditionalFormatting>
  <conditionalFormatting sqref="AV65">
    <cfRule type="expression" dxfId="231" priority="232">
      <formula>A65&lt;0.1</formula>
    </cfRule>
  </conditionalFormatting>
  <conditionalFormatting sqref="AW65">
    <cfRule type="expression" dxfId="230" priority="231">
      <formula>A65&lt;0.1</formula>
    </cfRule>
  </conditionalFormatting>
  <conditionalFormatting sqref="AX65">
    <cfRule type="expression" dxfId="229" priority="230">
      <formula>A65&lt;0.1</formula>
    </cfRule>
  </conditionalFormatting>
  <conditionalFormatting sqref="AY65">
    <cfRule type="expression" dxfId="228" priority="229">
      <formula>A65&lt;0.1</formula>
    </cfRule>
  </conditionalFormatting>
  <conditionalFormatting sqref="AZ65">
    <cfRule type="expression" dxfId="227" priority="228">
      <formula>A65&lt;0.1</formula>
    </cfRule>
  </conditionalFormatting>
  <conditionalFormatting sqref="BA65">
    <cfRule type="expression" dxfId="226" priority="227">
      <formula>A65&lt;0.1</formula>
    </cfRule>
  </conditionalFormatting>
  <conditionalFormatting sqref="BB65">
    <cfRule type="expression" dxfId="225" priority="226">
      <formula>A65&lt;0.1</formula>
    </cfRule>
  </conditionalFormatting>
  <conditionalFormatting sqref="BC65">
    <cfRule type="expression" dxfId="224" priority="225">
      <formula>A65&lt;0.1</formula>
    </cfRule>
  </conditionalFormatting>
  <conditionalFormatting sqref="BD65">
    <cfRule type="expression" dxfId="223" priority="224">
      <formula>A65&lt;0.1</formula>
    </cfRule>
  </conditionalFormatting>
  <conditionalFormatting sqref="BE65">
    <cfRule type="expression" dxfId="222" priority="223">
      <formula>A65&lt;0.1</formula>
    </cfRule>
  </conditionalFormatting>
  <conditionalFormatting sqref="BF65">
    <cfRule type="expression" dxfId="221" priority="222">
      <formula>A65&lt;0.1</formula>
    </cfRule>
  </conditionalFormatting>
  <conditionalFormatting sqref="BG65">
    <cfRule type="expression" dxfId="220" priority="221">
      <formula>A65&lt;0.1</formula>
    </cfRule>
  </conditionalFormatting>
  <conditionalFormatting sqref="BH65">
    <cfRule type="expression" dxfId="219" priority="220">
      <formula>A65&lt;0.1</formula>
    </cfRule>
  </conditionalFormatting>
  <conditionalFormatting sqref="BI65">
    <cfRule type="expression" dxfId="218" priority="219">
      <formula>A65&lt;0.1</formula>
    </cfRule>
  </conditionalFormatting>
  <conditionalFormatting sqref="BJ65">
    <cfRule type="expression" dxfId="217" priority="218">
      <formula>A65&lt;0.1</formula>
    </cfRule>
  </conditionalFormatting>
  <conditionalFormatting sqref="BK65">
    <cfRule type="expression" dxfId="216" priority="217">
      <formula>A65&lt;0.1</formula>
    </cfRule>
  </conditionalFormatting>
  <conditionalFormatting sqref="BL65">
    <cfRule type="expression" dxfId="215" priority="216">
      <formula>A65&lt;0.1</formula>
    </cfRule>
  </conditionalFormatting>
  <conditionalFormatting sqref="BM65">
    <cfRule type="expression" dxfId="214" priority="215">
      <formula>A65&lt;0.1</formula>
    </cfRule>
  </conditionalFormatting>
  <conditionalFormatting sqref="BN65">
    <cfRule type="expression" dxfId="213" priority="214">
      <formula>A65&lt;0.1</formula>
    </cfRule>
  </conditionalFormatting>
  <conditionalFormatting sqref="K66">
    <cfRule type="expression" dxfId="212" priority="209" stopIfTrue="1">
      <formula>COUNT(M66:P66)&lt;0.5</formula>
    </cfRule>
  </conditionalFormatting>
  <conditionalFormatting sqref="J66">
    <cfRule type="expression" dxfId="211" priority="210" stopIfTrue="1">
      <formula>COUNT(AP66:BN66)&lt;0.5</formula>
    </cfRule>
  </conditionalFormatting>
  <conditionalFormatting sqref="I66">
    <cfRule type="expression" dxfId="210" priority="211" stopIfTrue="1">
      <formula>COUNT(Q66:AO66)&lt;0.5</formula>
    </cfRule>
  </conditionalFormatting>
  <conditionalFormatting sqref="H66">
    <cfRule type="expression" dxfId="209" priority="212" stopIfTrue="1">
      <formula>COUNT(L66:BN66)&lt;0.5</formula>
    </cfRule>
  </conditionalFormatting>
  <conditionalFormatting sqref="D66">
    <cfRule type="expression" dxfId="208" priority="213" stopIfTrue="1">
      <formula>COUNT(L66:BN66)&lt;0.5</formula>
    </cfRule>
  </conditionalFormatting>
  <conditionalFormatting sqref="C66">
    <cfRule type="expression" dxfId="207" priority="208">
      <formula>A66&lt;0.1</formula>
    </cfRule>
  </conditionalFormatting>
  <conditionalFormatting sqref="B66">
    <cfRule type="expression" dxfId="206" priority="207">
      <formula>A66&lt;0.1</formula>
    </cfRule>
  </conditionalFormatting>
  <conditionalFormatting sqref="D66">
    <cfRule type="expression" dxfId="205" priority="206">
      <formula>A66&lt;0.1</formula>
    </cfRule>
  </conditionalFormatting>
  <conditionalFormatting sqref="E66">
    <cfRule type="expression" dxfId="204" priority="205">
      <formula>A66&lt;0.1</formula>
    </cfRule>
  </conditionalFormatting>
  <conditionalFormatting sqref="F66">
    <cfRule type="expression" dxfId="203" priority="204">
      <formula>A66&lt;0.1</formula>
    </cfRule>
  </conditionalFormatting>
  <conditionalFormatting sqref="G66">
    <cfRule type="expression" dxfId="202" priority="203">
      <formula>A66&lt;0.1</formula>
    </cfRule>
  </conditionalFormatting>
  <conditionalFormatting sqref="H66">
    <cfRule type="expression" dxfId="201" priority="202">
      <formula>A66&lt;0.1</formula>
    </cfRule>
  </conditionalFormatting>
  <conditionalFormatting sqref="I66">
    <cfRule type="expression" dxfId="200" priority="201">
      <formula>A66&lt;0.1</formula>
    </cfRule>
  </conditionalFormatting>
  <conditionalFormatting sqref="J66">
    <cfRule type="expression" dxfId="199" priority="200">
      <formula>A66&lt;0.5</formula>
    </cfRule>
  </conditionalFormatting>
  <conditionalFormatting sqref="K66">
    <cfRule type="expression" dxfId="198" priority="199">
      <formula>A66&lt;0.1</formula>
    </cfRule>
  </conditionalFormatting>
  <conditionalFormatting sqref="L66">
    <cfRule type="expression" dxfId="197" priority="198">
      <formula>A66&lt;0.1</formula>
    </cfRule>
  </conditionalFormatting>
  <conditionalFormatting sqref="M66">
    <cfRule type="expression" dxfId="196" priority="197">
      <formula>A66&lt;0.1</formula>
    </cfRule>
  </conditionalFormatting>
  <conditionalFormatting sqref="N66">
    <cfRule type="expression" dxfId="195" priority="196">
      <formula>A66&lt;0.1</formula>
    </cfRule>
  </conditionalFormatting>
  <conditionalFormatting sqref="O66">
    <cfRule type="expression" dxfId="194" priority="195">
      <formula>A66&lt;0.1</formula>
    </cfRule>
  </conditionalFormatting>
  <conditionalFormatting sqref="P66">
    <cfRule type="expression" dxfId="193" priority="194">
      <formula>A66&lt;0.1</formula>
    </cfRule>
  </conditionalFormatting>
  <conditionalFormatting sqref="Q66">
    <cfRule type="expression" dxfId="192" priority="193">
      <formula>A66&lt;0.1</formula>
    </cfRule>
  </conditionalFormatting>
  <conditionalFormatting sqref="R66">
    <cfRule type="expression" dxfId="191" priority="192">
      <formula>A66&lt;0.1</formula>
    </cfRule>
  </conditionalFormatting>
  <conditionalFormatting sqref="S66">
    <cfRule type="expression" dxfId="190" priority="191">
      <formula>A66&lt;0.1</formula>
    </cfRule>
  </conditionalFormatting>
  <conditionalFormatting sqref="T66">
    <cfRule type="expression" dxfId="189" priority="190">
      <formula>A66&lt;0.1</formula>
    </cfRule>
  </conditionalFormatting>
  <conditionalFormatting sqref="U66">
    <cfRule type="expression" dxfId="188" priority="189">
      <formula>A66&lt;0.1</formula>
    </cfRule>
  </conditionalFormatting>
  <conditionalFormatting sqref="V66">
    <cfRule type="expression" dxfId="187" priority="188">
      <formula>A66&lt;0.1</formula>
    </cfRule>
  </conditionalFormatting>
  <conditionalFormatting sqref="W66">
    <cfRule type="expression" dxfId="186" priority="187">
      <formula>A66&lt;0.1</formula>
    </cfRule>
  </conditionalFormatting>
  <conditionalFormatting sqref="X66">
    <cfRule type="expression" dxfId="185" priority="186">
      <formula>A66&lt;0.1</formula>
    </cfRule>
  </conditionalFormatting>
  <conditionalFormatting sqref="Y66">
    <cfRule type="expression" dxfId="184" priority="185">
      <formula>A66&lt;0.1</formula>
    </cfRule>
  </conditionalFormatting>
  <conditionalFormatting sqref="Z66">
    <cfRule type="expression" dxfId="183" priority="184">
      <formula>A66&lt;0.1</formula>
    </cfRule>
  </conditionalFormatting>
  <conditionalFormatting sqref="AA66">
    <cfRule type="expression" dxfId="182" priority="183">
      <formula>A66&lt;0.1</formula>
    </cfRule>
  </conditionalFormatting>
  <conditionalFormatting sqref="AB66">
    <cfRule type="expression" dxfId="181" priority="182">
      <formula>A66&lt;0.1</formula>
    </cfRule>
  </conditionalFormatting>
  <conditionalFormatting sqref="AC66">
    <cfRule type="expression" dxfId="180" priority="181">
      <formula>A66&lt;0.1</formula>
    </cfRule>
  </conditionalFormatting>
  <conditionalFormatting sqref="AD66">
    <cfRule type="expression" dxfId="179" priority="180">
      <formula>A66&lt;0.1</formula>
    </cfRule>
  </conditionalFormatting>
  <conditionalFormatting sqref="AE66">
    <cfRule type="expression" dxfId="178" priority="179">
      <formula>A66&lt;0.1</formula>
    </cfRule>
  </conditionalFormatting>
  <conditionalFormatting sqref="AF66">
    <cfRule type="expression" dxfId="177" priority="178">
      <formula>A66&lt;0.1</formula>
    </cfRule>
  </conditionalFormatting>
  <conditionalFormatting sqref="AG66">
    <cfRule type="expression" dxfId="176" priority="177">
      <formula>A66&lt;0.1</formula>
    </cfRule>
  </conditionalFormatting>
  <conditionalFormatting sqref="AH66">
    <cfRule type="expression" dxfId="175" priority="176">
      <formula>A66&lt;0.1</formula>
    </cfRule>
  </conditionalFormatting>
  <conditionalFormatting sqref="AI66">
    <cfRule type="expression" dxfId="174" priority="175">
      <formula>A66&lt;0.1</formula>
    </cfRule>
  </conditionalFormatting>
  <conditionalFormatting sqref="AJ66">
    <cfRule type="expression" dxfId="173" priority="174">
      <formula>A66&lt;0.1</formula>
    </cfRule>
  </conditionalFormatting>
  <conditionalFormatting sqref="AK66">
    <cfRule type="expression" dxfId="172" priority="173">
      <formula>A66&lt;0.1</formula>
    </cfRule>
  </conditionalFormatting>
  <conditionalFormatting sqref="AL66">
    <cfRule type="expression" dxfId="171" priority="172">
      <formula>A66&lt;0.1</formula>
    </cfRule>
  </conditionalFormatting>
  <conditionalFormatting sqref="AM66">
    <cfRule type="expression" dxfId="170" priority="171">
      <formula>A66&lt;0.1</formula>
    </cfRule>
  </conditionalFormatting>
  <conditionalFormatting sqref="AN66">
    <cfRule type="expression" dxfId="169" priority="170">
      <formula>A66&lt;0.1</formula>
    </cfRule>
  </conditionalFormatting>
  <conditionalFormatting sqref="AO66">
    <cfRule type="expression" dxfId="168" priority="169">
      <formula>A66&lt;0.1</formula>
    </cfRule>
  </conditionalFormatting>
  <conditionalFormatting sqref="AP66">
    <cfRule type="expression" dxfId="167" priority="168">
      <formula>A66&lt;0.1</formula>
    </cfRule>
  </conditionalFormatting>
  <conditionalFormatting sqref="AQ66">
    <cfRule type="expression" dxfId="166" priority="167">
      <formula>A66&lt;0.1</formula>
    </cfRule>
  </conditionalFormatting>
  <conditionalFormatting sqref="AR66">
    <cfRule type="expression" dxfId="165" priority="166">
      <formula>A66&lt;0.1</formula>
    </cfRule>
  </conditionalFormatting>
  <conditionalFormatting sqref="AS66">
    <cfRule type="expression" dxfId="164" priority="165">
      <formula>A66&lt;0.1</formula>
    </cfRule>
  </conditionalFormatting>
  <conditionalFormatting sqref="AT66">
    <cfRule type="expression" dxfId="163" priority="164">
      <formula>A66&lt;0.1</formula>
    </cfRule>
  </conditionalFormatting>
  <conditionalFormatting sqref="AU66">
    <cfRule type="expression" dxfId="162" priority="163">
      <formula>A66&lt;0.1</formula>
    </cfRule>
  </conditionalFormatting>
  <conditionalFormatting sqref="AV66">
    <cfRule type="expression" dxfId="161" priority="162">
      <formula>A66&lt;0.1</formula>
    </cfRule>
  </conditionalFormatting>
  <conditionalFormatting sqref="AW66">
    <cfRule type="expression" dxfId="160" priority="161">
      <formula>A66&lt;0.1</formula>
    </cfRule>
  </conditionalFormatting>
  <conditionalFormatting sqref="AX66">
    <cfRule type="expression" dxfId="159" priority="160">
      <formula>A66&lt;0.1</formula>
    </cfRule>
  </conditionalFormatting>
  <conditionalFormatting sqref="AY66">
    <cfRule type="expression" dxfId="158" priority="159">
      <formula>A66&lt;0.1</formula>
    </cfRule>
  </conditionalFormatting>
  <conditionalFormatting sqref="AZ66">
    <cfRule type="expression" dxfId="157" priority="158">
      <formula>A66&lt;0.1</formula>
    </cfRule>
  </conditionalFormatting>
  <conditionalFormatting sqref="BA66">
    <cfRule type="expression" dxfId="156" priority="157">
      <formula>A66&lt;0.1</formula>
    </cfRule>
  </conditionalFormatting>
  <conditionalFormatting sqref="BB66">
    <cfRule type="expression" dxfId="155" priority="156">
      <formula>A66&lt;0.1</formula>
    </cfRule>
  </conditionalFormatting>
  <conditionalFormatting sqref="BC66">
    <cfRule type="expression" dxfId="154" priority="155">
      <formula>A66&lt;0.1</formula>
    </cfRule>
  </conditionalFormatting>
  <conditionalFormatting sqref="BD66">
    <cfRule type="expression" dxfId="153" priority="154">
      <formula>A66&lt;0.1</formula>
    </cfRule>
  </conditionalFormatting>
  <conditionalFormatting sqref="BE66">
    <cfRule type="expression" dxfId="152" priority="153">
      <formula>A66&lt;0.1</formula>
    </cfRule>
  </conditionalFormatting>
  <conditionalFormatting sqref="BF66">
    <cfRule type="expression" dxfId="151" priority="152">
      <formula>A66&lt;0.1</formula>
    </cfRule>
  </conditionalFormatting>
  <conditionalFormatting sqref="BG66">
    <cfRule type="expression" dxfId="150" priority="151">
      <formula>A66&lt;0.1</formula>
    </cfRule>
  </conditionalFormatting>
  <conditionalFormatting sqref="BH66">
    <cfRule type="expression" dxfId="149" priority="150">
      <formula>A66&lt;0.1</formula>
    </cfRule>
  </conditionalFormatting>
  <conditionalFormatting sqref="BI66">
    <cfRule type="expression" dxfId="148" priority="149">
      <formula>A66&lt;0.1</formula>
    </cfRule>
  </conditionalFormatting>
  <conditionalFormatting sqref="BJ66">
    <cfRule type="expression" dxfId="147" priority="148">
      <formula>A66&lt;0.1</formula>
    </cfRule>
  </conditionalFormatting>
  <conditionalFormatting sqref="BK66">
    <cfRule type="expression" dxfId="146" priority="147">
      <formula>A66&lt;0.1</formula>
    </cfRule>
  </conditionalFormatting>
  <conditionalFormatting sqref="BL66">
    <cfRule type="expression" dxfId="145" priority="146">
      <formula>A66&lt;0.1</formula>
    </cfRule>
  </conditionalFormatting>
  <conditionalFormatting sqref="BM66">
    <cfRule type="expression" dxfId="144" priority="145">
      <formula>A66&lt;0.1</formula>
    </cfRule>
  </conditionalFormatting>
  <conditionalFormatting sqref="BN66">
    <cfRule type="expression" dxfId="143" priority="144">
      <formula>A66&lt;0.1</formula>
    </cfRule>
  </conditionalFormatting>
  <conditionalFormatting sqref="K67">
    <cfRule type="expression" dxfId="142" priority="139" stopIfTrue="1">
      <formula>COUNT(M67:P67)&lt;0.5</formula>
    </cfRule>
  </conditionalFormatting>
  <conditionalFormatting sqref="J67">
    <cfRule type="expression" dxfId="141" priority="140" stopIfTrue="1">
      <formula>COUNT(AP67:BN67)&lt;0.5</formula>
    </cfRule>
  </conditionalFormatting>
  <conditionalFormatting sqref="I67">
    <cfRule type="expression" dxfId="140" priority="141" stopIfTrue="1">
      <formula>COUNT(Q67:AO67)&lt;0.5</formula>
    </cfRule>
  </conditionalFormatting>
  <conditionalFormatting sqref="H67">
    <cfRule type="expression" dxfId="139" priority="142" stopIfTrue="1">
      <formula>COUNT(L67:BN67)&lt;0.5</formula>
    </cfRule>
  </conditionalFormatting>
  <conditionalFormatting sqref="D67">
    <cfRule type="expression" dxfId="138" priority="143" stopIfTrue="1">
      <formula>COUNT(L67:BN67)&lt;0.5</formula>
    </cfRule>
  </conditionalFormatting>
  <conditionalFormatting sqref="C67">
    <cfRule type="expression" dxfId="137" priority="138">
      <formula>A67&lt;0.1</formula>
    </cfRule>
  </conditionalFormatting>
  <conditionalFormatting sqref="B67">
    <cfRule type="expression" dxfId="136" priority="137">
      <formula>A67&lt;0.1</formula>
    </cfRule>
  </conditionalFormatting>
  <conditionalFormatting sqref="D67">
    <cfRule type="expression" dxfId="135" priority="136">
      <formula>A67&lt;0.1</formula>
    </cfRule>
  </conditionalFormatting>
  <conditionalFormatting sqref="E67">
    <cfRule type="expression" dxfId="134" priority="135">
      <formula>A67&lt;0.1</formula>
    </cfRule>
  </conditionalFormatting>
  <conditionalFormatting sqref="F67">
    <cfRule type="expression" dxfId="133" priority="134">
      <formula>A67&lt;0.1</formula>
    </cfRule>
  </conditionalFormatting>
  <conditionalFormatting sqref="G67">
    <cfRule type="expression" dxfId="132" priority="133">
      <formula>A67&lt;0.1</formula>
    </cfRule>
  </conditionalFormatting>
  <conditionalFormatting sqref="H67">
    <cfRule type="expression" dxfId="131" priority="132">
      <formula>A67&lt;0.1</formula>
    </cfRule>
  </conditionalFormatting>
  <conditionalFormatting sqref="I67">
    <cfRule type="expression" dxfId="130" priority="131">
      <formula>A67&lt;0.1</formula>
    </cfRule>
  </conditionalFormatting>
  <conditionalFormatting sqref="J67">
    <cfRule type="expression" dxfId="129" priority="130">
      <formula>A67&lt;0.5</formula>
    </cfRule>
  </conditionalFormatting>
  <conditionalFormatting sqref="K67">
    <cfRule type="expression" dxfId="128" priority="129">
      <formula>A67&lt;0.1</formula>
    </cfRule>
  </conditionalFormatting>
  <conditionalFormatting sqref="L67">
    <cfRule type="expression" dxfId="127" priority="128">
      <formula>A67&lt;0.1</formula>
    </cfRule>
  </conditionalFormatting>
  <conditionalFormatting sqref="M67">
    <cfRule type="expression" dxfId="126" priority="127">
      <formula>A67&lt;0.1</formula>
    </cfRule>
  </conditionalFormatting>
  <conditionalFormatting sqref="N67">
    <cfRule type="expression" dxfId="125" priority="126">
      <formula>A67&lt;0.1</formula>
    </cfRule>
  </conditionalFormatting>
  <conditionalFormatting sqref="O67">
    <cfRule type="expression" dxfId="124" priority="125">
      <formula>A67&lt;0.1</formula>
    </cfRule>
  </conditionalFormatting>
  <conditionalFormatting sqref="P67">
    <cfRule type="expression" dxfId="123" priority="124">
      <formula>A67&lt;0.1</formula>
    </cfRule>
  </conditionalFormatting>
  <conditionalFormatting sqref="Q67">
    <cfRule type="expression" dxfId="122" priority="123">
      <formula>A67&lt;0.1</formula>
    </cfRule>
  </conditionalFormatting>
  <conditionalFormatting sqref="R67">
    <cfRule type="expression" dxfId="121" priority="122">
      <formula>A67&lt;0.1</formula>
    </cfRule>
  </conditionalFormatting>
  <conditionalFormatting sqref="S67">
    <cfRule type="expression" dxfId="120" priority="121">
      <formula>A67&lt;0.1</formula>
    </cfRule>
  </conditionalFormatting>
  <conditionalFormatting sqref="T67">
    <cfRule type="expression" dxfId="119" priority="120">
      <formula>A67&lt;0.1</formula>
    </cfRule>
  </conditionalFormatting>
  <conditionalFormatting sqref="U67">
    <cfRule type="expression" dxfId="118" priority="119">
      <formula>A67&lt;0.1</formula>
    </cfRule>
  </conditionalFormatting>
  <conditionalFormatting sqref="V67">
    <cfRule type="expression" dxfId="117" priority="118">
      <formula>A67&lt;0.1</formula>
    </cfRule>
  </conditionalFormatting>
  <conditionalFormatting sqref="W67">
    <cfRule type="expression" dxfId="116" priority="117">
      <formula>A67&lt;0.1</formula>
    </cfRule>
  </conditionalFormatting>
  <conditionalFormatting sqref="X67">
    <cfRule type="expression" dxfId="115" priority="116">
      <formula>A67&lt;0.1</formula>
    </cfRule>
  </conditionalFormatting>
  <conditionalFormatting sqref="Y67">
    <cfRule type="expression" dxfId="114" priority="115">
      <formula>A67&lt;0.1</formula>
    </cfRule>
  </conditionalFormatting>
  <conditionalFormatting sqref="Z67">
    <cfRule type="expression" dxfId="113" priority="114">
      <formula>A67&lt;0.1</formula>
    </cfRule>
  </conditionalFormatting>
  <conditionalFormatting sqref="AA67">
    <cfRule type="expression" dxfId="112" priority="113">
      <formula>A67&lt;0.1</formula>
    </cfRule>
  </conditionalFormatting>
  <conditionalFormatting sqref="AB67">
    <cfRule type="expression" dxfId="111" priority="112">
      <formula>A67&lt;0.1</formula>
    </cfRule>
  </conditionalFormatting>
  <conditionalFormatting sqref="AC67">
    <cfRule type="expression" dxfId="110" priority="111">
      <formula>A67&lt;0.1</formula>
    </cfRule>
  </conditionalFormatting>
  <conditionalFormatting sqref="AD67">
    <cfRule type="expression" dxfId="109" priority="110">
      <formula>A67&lt;0.1</formula>
    </cfRule>
  </conditionalFormatting>
  <conditionalFormatting sqref="AE67">
    <cfRule type="expression" dxfId="108" priority="109">
      <formula>A67&lt;0.1</formula>
    </cfRule>
  </conditionalFormatting>
  <conditionalFormatting sqref="AF67">
    <cfRule type="expression" dxfId="107" priority="108">
      <formula>A67&lt;0.1</formula>
    </cfRule>
  </conditionalFormatting>
  <conditionalFormatting sqref="AG67">
    <cfRule type="expression" dxfId="106" priority="107">
      <formula>A67&lt;0.1</formula>
    </cfRule>
  </conditionalFormatting>
  <conditionalFormatting sqref="AH67">
    <cfRule type="expression" dxfId="105" priority="106">
      <formula>A67&lt;0.1</formula>
    </cfRule>
  </conditionalFormatting>
  <conditionalFormatting sqref="AI67">
    <cfRule type="expression" dxfId="104" priority="105">
      <formula>A67&lt;0.1</formula>
    </cfRule>
  </conditionalFormatting>
  <conditionalFormatting sqref="AJ67">
    <cfRule type="expression" dxfId="103" priority="104">
      <formula>A67&lt;0.1</formula>
    </cfRule>
  </conditionalFormatting>
  <conditionalFormatting sqref="AK67">
    <cfRule type="expression" dxfId="102" priority="103">
      <formula>A67&lt;0.1</formula>
    </cfRule>
  </conditionalFormatting>
  <conditionalFormatting sqref="AL67">
    <cfRule type="expression" dxfId="101" priority="102">
      <formula>A67&lt;0.1</formula>
    </cfRule>
  </conditionalFormatting>
  <conditionalFormatting sqref="AM67">
    <cfRule type="expression" dxfId="100" priority="101">
      <formula>A67&lt;0.1</formula>
    </cfRule>
  </conditionalFormatting>
  <conditionalFormatting sqref="AN67">
    <cfRule type="expression" dxfId="99" priority="100">
      <formula>A67&lt;0.1</formula>
    </cfRule>
  </conditionalFormatting>
  <conditionalFormatting sqref="AO67">
    <cfRule type="expression" dxfId="98" priority="99">
      <formula>A67&lt;0.1</formula>
    </cfRule>
  </conditionalFormatting>
  <conditionalFormatting sqref="AP67">
    <cfRule type="expression" dxfId="97" priority="98">
      <formula>A67&lt;0.1</formula>
    </cfRule>
  </conditionalFormatting>
  <conditionalFormatting sqref="AQ67">
    <cfRule type="expression" dxfId="96" priority="97">
      <formula>A67&lt;0.1</formula>
    </cfRule>
  </conditionalFormatting>
  <conditionalFormatting sqref="AR67">
    <cfRule type="expression" dxfId="95" priority="96">
      <formula>A67&lt;0.1</formula>
    </cfRule>
  </conditionalFormatting>
  <conditionalFormatting sqref="AS67">
    <cfRule type="expression" dxfId="94" priority="95">
      <formula>A67&lt;0.1</formula>
    </cfRule>
  </conditionalFormatting>
  <conditionalFormatting sqref="AT67">
    <cfRule type="expression" dxfId="93" priority="94">
      <formula>A67&lt;0.1</formula>
    </cfRule>
  </conditionalFormatting>
  <conditionalFormatting sqref="AU67">
    <cfRule type="expression" dxfId="92" priority="93">
      <formula>A67&lt;0.1</formula>
    </cfRule>
  </conditionalFormatting>
  <conditionalFormatting sqref="AV67">
    <cfRule type="expression" dxfId="91" priority="92">
      <formula>A67&lt;0.1</formula>
    </cfRule>
  </conditionalFormatting>
  <conditionalFormatting sqref="AW67">
    <cfRule type="expression" dxfId="90" priority="91">
      <formula>A67&lt;0.1</formula>
    </cfRule>
  </conditionalFormatting>
  <conditionalFormatting sqref="AX67">
    <cfRule type="expression" dxfId="89" priority="90">
      <formula>A67&lt;0.1</formula>
    </cfRule>
  </conditionalFormatting>
  <conditionalFormatting sqref="AY67">
    <cfRule type="expression" dxfId="88" priority="89">
      <formula>A67&lt;0.1</formula>
    </cfRule>
  </conditionalFormatting>
  <conditionalFormatting sqref="AZ67">
    <cfRule type="expression" dxfId="87" priority="88">
      <formula>A67&lt;0.1</formula>
    </cfRule>
  </conditionalFormatting>
  <conditionalFormatting sqref="BA67">
    <cfRule type="expression" dxfId="86" priority="87">
      <formula>A67&lt;0.1</formula>
    </cfRule>
  </conditionalFormatting>
  <conditionalFormatting sqref="BB67">
    <cfRule type="expression" dxfId="85" priority="86">
      <formula>A67&lt;0.1</formula>
    </cfRule>
  </conditionalFormatting>
  <conditionalFormatting sqref="BC67">
    <cfRule type="expression" dxfId="84" priority="85">
      <formula>A67&lt;0.1</formula>
    </cfRule>
  </conditionalFormatting>
  <conditionalFormatting sqref="BD67">
    <cfRule type="expression" dxfId="83" priority="84">
      <formula>A67&lt;0.1</formula>
    </cfRule>
  </conditionalFormatting>
  <conditionalFormatting sqref="BE67">
    <cfRule type="expression" dxfId="82" priority="83">
      <formula>A67&lt;0.1</formula>
    </cfRule>
  </conditionalFormatting>
  <conditionalFormatting sqref="BF67">
    <cfRule type="expression" dxfId="81" priority="82">
      <formula>A67&lt;0.1</formula>
    </cfRule>
  </conditionalFormatting>
  <conditionalFormatting sqref="BG67">
    <cfRule type="expression" dxfId="80" priority="81">
      <formula>A67&lt;0.1</formula>
    </cfRule>
  </conditionalFormatting>
  <conditionalFormatting sqref="BH67">
    <cfRule type="expression" dxfId="79" priority="80">
      <formula>A67&lt;0.1</formula>
    </cfRule>
  </conditionalFormatting>
  <conditionalFormatting sqref="BI67">
    <cfRule type="expression" dxfId="78" priority="79">
      <formula>A67&lt;0.1</formula>
    </cfRule>
  </conditionalFormatting>
  <conditionalFormatting sqref="BJ67">
    <cfRule type="expression" dxfId="77" priority="78">
      <formula>A67&lt;0.1</formula>
    </cfRule>
  </conditionalFormatting>
  <conditionalFormatting sqref="BK67">
    <cfRule type="expression" dxfId="76" priority="77">
      <formula>A67&lt;0.1</formula>
    </cfRule>
  </conditionalFormatting>
  <conditionalFormatting sqref="BL67">
    <cfRule type="expression" dxfId="75" priority="76">
      <formula>A67&lt;0.1</formula>
    </cfRule>
  </conditionalFormatting>
  <conditionalFormatting sqref="BM67">
    <cfRule type="expression" dxfId="74" priority="75">
      <formula>A67&lt;0.1</formula>
    </cfRule>
  </conditionalFormatting>
  <conditionalFormatting sqref="BN67">
    <cfRule type="expression" dxfId="73" priority="74">
      <formula>A67&lt;0.1</formula>
    </cfRule>
  </conditionalFormatting>
  <conditionalFormatting sqref="K68">
    <cfRule type="expression" dxfId="72" priority="69" stopIfTrue="1">
      <formula>COUNT(M68:P68)&lt;0.5</formula>
    </cfRule>
  </conditionalFormatting>
  <conditionalFormatting sqref="J68">
    <cfRule type="expression" dxfId="71" priority="70" stopIfTrue="1">
      <formula>COUNT(AP68:BN68)&lt;0.5</formula>
    </cfRule>
  </conditionalFormatting>
  <conditionalFormatting sqref="I68">
    <cfRule type="expression" dxfId="70" priority="71" stopIfTrue="1">
      <formula>COUNT(Q68:AO68)&lt;0.5</formula>
    </cfRule>
  </conditionalFormatting>
  <conditionalFormatting sqref="H68">
    <cfRule type="expression" dxfId="69" priority="72" stopIfTrue="1">
      <formula>COUNT(L68:BN68)&lt;0.5</formula>
    </cfRule>
  </conditionalFormatting>
  <conditionalFormatting sqref="D68">
    <cfRule type="expression" dxfId="68" priority="73" stopIfTrue="1">
      <formula>COUNT(L68:BN68)&lt;0.5</formula>
    </cfRule>
  </conditionalFormatting>
  <conditionalFormatting sqref="C68">
    <cfRule type="expression" dxfId="67" priority="68">
      <formula>A68&lt;0.1</formula>
    </cfRule>
  </conditionalFormatting>
  <conditionalFormatting sqref="B68">
    <cfRule type="expression" dxfId="66" priority="67">
      <formula>A68&lt;0.1</formula>
    </cfRule>
  </conditionalFormatting>
  <conditionalFormatting sqref="D68">
    <cfRule type="expression" dxfId="65" priority="66">
      <formula>A68&lt;0.1</formula>
    </cfRule>
  </conditionalFormatting>
  <conditionalFormatting sqref="E68">
    <cfRule type="expression" dxfId="64" priority="65">
      <formula>A68&lt;0.1</formula>
    </cfRule>
  </conditionalFormatting>
  <conditionalFormatting sqref="F68">
    <cfRule type="expression" dxfId="63" priority="64">
      <formula>A68&lt;0.1</formula>
    </cfRule>
  </conditionalFormatting>
  <conditionalFormatting sqref="G68">
    <cfRule type="expression" dxfId="62" priority="63">
      <formula>A68&lt;0.1</formula>
    </cfRule>
  </conditionalFormatting>
  <conditionalFormatting sqref="H68">
    <cfRule type="expression" dxfId="61" priority="62">
      <formula>A68&lt;0.1</formula>
    </cfRule>
  </conditionalFormatting>
  <conditionalFormatting sqref="I68">
    <cfRule type="expression" dxfId="60" priority="61">
      <formula>A68&lt;0.1</formula>
    </cfRule>
  </conditionalFormatting>
  <conditionalFormatting sqref="J68">
    <cfRule type="expression" dxfId="59" priority="60">
      <formula>A68&lt;0.5</formula>
    </cfRule>
  </conditionalFormatting>
  <conditionalFormatting sqref="K68">
    <cfRule type="expression" dxfId="58" priority="59">
      <formula>A68&lt;0.1</formula>
    </cfRule>
  </conditionalFormatting>
  <conditionalFormatting sqref="L68">
    <cfRule type="expression" dxfId="57" priority="58">
      <formula>A68&lt;0.1</formula>
    </cfRule>
  </conditionalFormatting>
  <conditionalFormatting sqref="M68">
    <cfRule type="expression" dxfId="56" priority="57">
      <formula>A68&lt;0.1</formula>
    </cfRule>
  </conditionalFormatting>
  <conditionalFormatting sqref="N68">
    <cfRule type="expression" dxfId="55" priority="56">
      <formula>A68&lt;0.1</formula>
    </cfRule>
  </conditionalFormatting>
  <conditionalFormatting sqref="O68">
    <cfRule type="expression" dxfId="54" priority="55">
      <formula>A68&lt;0.1</formula>
    </cfRule>
  </conditionalFormatting>
  <conditionalFormatting sqref="P68">
    <cfRule type="expression" dxfId="53" priority="54">
      <formula>A68&lt;0.1</formula>
    </cfRule>
  </conditionalFormatting>
  <conditionalFormatting sqref="Q68">
    <cfRule type="expression" dxfId="52" priority="53">
      <formula>A68&lt;0.1</formula>
    </cfRule>
  </conditionalFormatting>
  <conditionalFormatting sqref="R68">
    <cfRule type="expression" dxfId="51" priority="52">
      <formula>A68&lt;0.1</formula>
    </cfRule>
  </conditionalFormatting>
  <conditionalFormatting sqref="S68">
    <cfRule type="expression" dxfId="50" priority="51">
      <formula>A68&lt;0.1</formula>
    </cfRule>
  </conditionalFormatting>
  <conditionalFormatting sqref="T68">
    <cfRule type="expression" dxfId="49" priority="50">
      <formula>A68&lt;0.1</formula>
    </cfRule>
  </conditionalFormatting>
  <conditionalFormatting sqref="U68">
    <cfRule type="expression" dxfId="48" priority="49">
      <formula>A68&lt;0.1</formula>
    </cfRule>
  </conditionalFormatting>
  <conditionalFormatting sqref="V68">
    <cfRule type="expression" dxfId="47" priority="48">
      <formula>A68&lt;0.1</formula>
    </cfRule>
  </conditionalFormatting>
  <conditionalFormatting sqref="W68">
    <cfRule type="expression" dxfId="46" priority="47">
      <formula>A68&lt;0.1</formula>
    </cfRule>
  </conditionalFormatting>
  <conditionalFormatting sqref="X68">
    <cfRule type="expression" dxfId="45" priority="46">
      <formula>A68&lt;0.1</formula>
    </cfRule>
  </conditionalFormatting>
  <conditionalFormatting sqref="Y68">
    <cfRule type="expression" dxfId="44" priority="45">
      <formula>A68&lt;0.1</formula>
    </cfRule>
  </conditionalFormatting>
  <conditionalFormatting sqref="Z68">
    <cfRule type="expression" dxfId="43" priority="44">
      <formula>A68&lt;0.1</formula>
    </cfRule>
  </conditionalFormatting>
  <conditionalFormatting sqref="AA68">
    <cfRule type="expression" dxfId="42" priority="43">
      <formula>A68&lt;0.1</formula>
    </cfRule>
  </conditionalFormatting>
  <conditionalFormatting sqref="AB68">
    <cfRule type="expression" dxfId="41" priority="42">
      <formula>A68&lt;0.1</formula>
    </cfRule>
  </conditionalFormatting>
  <conditionalFormatting sqref="AC68">
    <cfRule type="expression" dxfId="40" priority="41">
      <formula>A68&lt;0.1</formula>
    </cfRule>
  </conditionalFormatting>
  <conditionalFormatting sqref="AD68">
    <cfRule type="expression" dxfId="39" priority="40">
      <formula>A68&lt;0.1</formula>
    </cfRule>
  </conditionalFormatting>
  <conditionalFormatting sqref="AE68">
    <cfRule type="expression" dxfId="38" priority="39">
      <formula>A68&lt;0.1</formula>
    </cfRule>
  </conditionalFormatting>
  <conditionalFormatting sqref="AF68">
    <cfRule type="expression" dxfId="37" priority="38">
      <formula>A68&lt;0.1</formula>
    </cfRule>
  </conditionalFormatting>
  <conditionalFormatting sqref="AG68">
    <cfRule type="expression" dxfId="36" priority="37">
      <formula>A68&lt;0.1</formula>
    </cfRule>
  </conditionalFormatting>
  <conditionalFormatting sqref="AH68">
    <cfRule type="expression" dxfId="35" priority="36">
      <formula>A68&lt;0.1</formula>
    </cfRule>
  </conditionalFormatting>
  <conditionalFormatting sqref="AI68">
    <cfRule type="expression" dxfId="34" priority="35">
      <formula>A68&lt;0.1</formula>
    </cfRule>
  </conditionalFormatting>
  <conditionalFormatting sqref="AJ68">
    <cfRule type="expression" dxfId="33" priority="34">
      <formula>A68&lt;0.1</formula>
    </cfRule>
  </conditionalFormatting>
  <conditionalFormatting sqref="AK68">
    <cfRule type="expression" dxfId="32" priority="33">
      <formula>A68&lt;0.1</formula>
    </cfRule>
  </conditionalFormatting>
  <conditionalFormatting sqref="AL68">
    <cfRule type="expression" dxfId="31" priority="32">
      <formula>A68&lt;0.1</formula>
    </cfRule>
  </conditionalFormatting>
  <conditionalFormatting sqref="AM68">
    <cfRule type="expression" dxfId="30" priority="31">
      <formula>A68&lt;0.1</formula>
    </cfRule>
  </conditionalFormatting>
  <conditionalFormatting sqref="AN68">
    <cfRule type="expression" dxfId="29" priority="30">
      <formula>A68&lt;0.1</formula>
    </cfRule>
  </conditionalFormatting>
  <conditionalFormatting sqref="AO68">
    <cfRule type="expression" dxfId="28" priority="29">
      <formula>A68&lt;0.1</formula>
    </cfRule>
  </conditionalFormatting>
  <conditionalFormatting sqref="AP68">
    <cfRule type="expression" dxfId="27" priority="28">
      <formula>A68&lt;0.1</formula>
    </cfRule>
  </conditionalFormatting>
  <conditionalFormatting sqref="AQ68">
    <cfRule type="expression" dxfId="26" priority="27">
      <formula>A68&lt;0.1</formula>
    </cfRule>
  </conditionalFormatting>
  <conditionalFormatting sqref="AR68">
    <cfRule type="expression" dxfId="25" priority="26">
      <formula>A68&lt;0.1</formula>
    </cfRule>
  </conditionalFormatting>
  <conditionalFormatting sqref="AS68">
    <cfRule type="expression" dxfId="24" priority="25">
      <formula>A68&lt;0.1</formula>
    </cfRule>
  </conditionalFormatting>
  <conditionalFormatting sqref="AT68">
    <cfRule type="expression" dxfId="23" priority="24">
      <formula>A68&lt;0.1</formula>
    </cfRule>
  </conditionalFormatting>
  <conditionalFormatting sqref="AU68">
    <cfRule type="expression" dxfId="22" priority="23">
      <formula>A68&lt;0.1</formula>
    </cfRule>
  </conditionalFormatting>
  <conditionalFormatting sqref="AV68">
    <cfRule type="expression" dxfId="21" priority="22">
      <formula>A68&lt;0.1</formula>
    </cfRule>
  </conditionalFormatting>
  <conditionalFormatting sqref="AW68">
    <cfRule type="expression" dxfId="20" priority="21">
      <formula>A68&lt;0.1</formula>
    </cfRule>
  </conditionalFormatting>
  <conditionalFormatting sqref="AX68">
    <cfRule type="expression" dxfId="19" priority="20">
      <formula>A68&lt;0.1</formula>
    </cfRule>
  </conditionalFormatting>
  <conditionalFormatting sqref="AY68">
    <cfRule type="expression" dxfId="18" priority="19">
      <formula>A68&lt;0.1</formula>
    </cfRule>
  </conditionalFormatting>
  <conditionalFormatting sqref="AZ68">
    <cfRule type="expression" dxfId="17" priority="18">
      <formula>A68&lt;0.1</formula>
    </cfRule>
  </conditionalFormatting>
  <conditionalFormatting sqref="BA68">
    <cfRule type="expression" dxfId="16" priority="17">
      <formula>A68&lt;0.1</formula>
    </cfRule>
  </conditionalFormatting>
  <conditionalFormatting sqref="BB68">
    <cfRule type="expression" dxfId="15" priority="16">
      <formula>A68&lt;0.1</formula>
    </cfRule>
  </conditionalFormatting>
  <conditionalFormatting sqref="BC68">
    <cfRule type="expression" dxfId="14" priority="15">
      <formula>A68&lt;0.1</formula>
    </cfRule>
  </conditionalFormatting>
  <conditionalFormatting sqref="BD68">
    <cfRule type="expression" dxfId="13" priority="14">
      <formula>A68&lt;0.1</formula>
    </cfRule>
  </conditionalFormatting>
  <conditionalFormatting sqref="BE68">
    <cfRule type="expression" dxfId="12" priority="13">
      <formula>A68&lt;0.1</formula>
    </cfRule>
  </conditionalFormatting>
  <conditionalFormatting sqref="BF68">
    <cfRule type="expression" dxfId="11" priority="12">
      <formula>A68&lt;0.1</formula>
    </cfRule>
  </conditionalFormatting>
  <conditionalFormatting sqref="BG68">
    <cfRule type="expression" dxfId="10" priority="11">
      <formula>A68&lt;0.1</formula>
    </cfRule>
  </conditionalFormatting>
  <conditionalFormatting sqref="BH68">
    <cfRule type="expression" dxfId="9" priority="10">
      <formula>A68&lt;0.1</formula>
    </cfRule>
  </conditionalFormatting>
  <conditionalFormatting sqref="BI68">
    <cfRule type="expression" dxfId="8" priority="9">
      <formula>A68&lt;0.1</formula>
    </cfRule>
  </conditionalFormatting>
  <conditionalFormatting sqref="BJ68">
    <cfRule type="expression" dxfId="7" priority="8">
      <formula>A68&lt;0.1</formula>
    </cfRule>
  </conditionalFormatting>
  <conditionalFormatting sqref="BK68">
    <cfRule type="expression" dxfId="6" priority="7">
      <formula>A68&lt;0.1</formula>
    </cfRule>
  </conditionalFormatting>
  <conditionalFormatting sqref="BL68">
    <cfRule type="expression" dxfId="5" priority="6">
      <formula>A68&lt;0.1</formula>
    </cfRule>
  </conditionalFormatting>
  <conditionalFormatting sqref="BM68">
    <cfRule type="expression" dxfId="4" priority="5">
      <formula>A68&lt;0.1</formula>
    </cfRule>
  </conditionalFormatting>
  <conditionalFormatting sqref="BN68">
    <cfRule type="expression" dxfId="3" priority="4">
      <formula>A68&lt;0.1</formula>
    </cfRule>
  </conditionalFormatting>
  <conditionalFormatting sqref="B9:B67">
    <cfRule type="expression" dxfId="2" priority="3">
      <formula>A9&lt;0.1</formula>
    </cfRule>
  </conditionalFormatting>
  <conditionalFormatting sqref="J9:J67">
    <cfRule type="expression" dxfId="1" priority="2" stopIfTrue="1">
      <formula>COUNT(AP9:BN9)&lt;0.5</formula>
    </cfRule>
  </conditionalFormatting>
  <conditionalFormatting sqref="J9:J67">
    <cfRule type="expression" dxfId="0" priority="1">
      <formula>A9&lt;0.5</formula>
    </cfRule>
  </conditionalFormatting>
  <printOptions headings="1" gridLines="1"/>
  <pageMargins left="0.75" right="0.75" top="0.5" bottom="0.5" header="0.5" footer="0.5"/>
  <pageSetup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7"/>
  <sheetViews>
    <sheetView workbookViewId="0">
      <selection activeCell="D19" sqref="D19"/>
    </sheetView>
  </sheetViews>
  <sheetFormatPr defaultRowHeight="12.75"/>
  <sheetData>
    <row r="7" spans="4:4">
      <c r="D7" s="22">
        <f ca="1">TODAY()</f>
        <v>40773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2" sqref="F32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Sheet3</vt:lpstr>
      <vt:lpstr>Sheet4</vt:lpstr>
      <vt:lpstr>Sheet5</vt:lpstr>
      <vt:lpstr>Sheet6</vt:lpstr>
      <vt:lpstr>Sheet2!Print_Area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&amp; Grades</dc:title>
  <dc:subject>CHEM 1312.001 Spring 2010</dc:subject>
  <dc:creator>Dale L. Robinson</dc:creator>
  <cp:lastModifiedBy>drobinson</cp:lastModifiedBy>
  <cp:lastPrinted>2011-05-17T17:15:26Z</cp:lastPrinted>
  <dcterms:created xsi:type="dcterms:W3CDTF">2007-12-23T18:40:47Z</dcterms:created>
  <dcterms:modified xsi:type="dcterms:W3CDTF">2011-08-18T22:44:44Z</dcterms:modified>
</cp:coreProperties>
</file>